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265" yWindow="765" windowWidth="11325" windowHeight="6330" tabRatio="616" activeTab="0"/>
  </bookViews>
  <sheets>
    <sheet name="obal" sheetId="1" r:id="rId1"/>
    <sheet name="Tab. Ia" sheetId="2" r:id="rId2"/>
    <sheet name="Tab. Ib" sheetId="3" r:id="rId3"/>
    <sheet name="Tab. Ic" sheetId="4" r:id="rId4"/>
    <sheet name="Tab. Id" sheetId="5" r:id="rId5"/>
    <sheet name="Tab. Ie" sheetId="6" r:id="rId6"/>
    <sheet name="Tab. IIa" sheetId="7" r:id="rId7"/>
    <sheet name="Tab. IIb" sheetId="8" r:id="rId8"/>
    <sheet name="Tab. III" sheetId="9" r:id="rId9"/>
    <sheet name="Tab. IV" sheetId="10" r:id="rId10"/>
    <sheet name="Tab. V" sheetId="11" r:id="rId11"/>
    <sheet name="Tab. VIa" sheetId="12" r:id="rId12"/>
    <sheet name="Tab. VIb" sheetId="13" r:id="rId13"/>
    <sheet name="Tab. VIc" sheetId="14" r:id="rId14"/>
    <sheet name="Harmonogram přijím. zkoušek" sheetId="15" r:id="rId15"/>
    <sheet name="Harmonogram " sheetId="16" r:id="rId16"/>
  </sheets>
  <definedNames>
    <definedName name="_Hlt522507509" localSheetId="0">'obal'!$A$132</definedName>
    <definedName name="_Hlt522509245" localSheetId="0">'obal'!$A$74</definedName>
    <definedName name="_Hlt524748304" localSheetId="0">'obal'!$A$76</definedName>
    <definedName name="_Hlt528030714" localSheetId="0">'obal'!$A$81</definedName>
    <definedName name="_Hlt528049208" localSheetId="0">'obal'!$A$227</definedName>
    <definedName name="_Hlt528049209" localSheetId="0">'obal'!$A$1</definedName>
    <definedName name="_Hlt528460716" localSheetId="0">'obal'!$A$241</definedName>
    <definedName name="_Hlt528981403" localSheetId="0">'obal'!$A$265</definedName>
    <definedName name="_Toc528981275" localSheetId="0">'obal'!$A$72</definedName>
    <definedName name="_Toc528981277" localSheetId="0">'obal'!$A$84</definedName>
    <definedName name="_Toc528981278" localSheetId="0">'obal'!$A$93</definedName>
    <definedName name="_Toc528981309" localSheetId="0">'obal'!$A$239</definedName>
    <definedName name="_Toc528981311" localSheetId="0">'obal'!$B$296</definedName>
    <definedName name="_xlnm.Print_Titles" localSheetId="14">'Harmonogram přijím. zkoušek'!$5:$6</definedName>
    <definedName name="_xlnm.Print_Area" localSheetId="15">'Harmonogram '!$A$1:$H$27</definedName>
    <definedName name="_xlnm.Print_Area" localSheetId="0">'obal'!$A$1:$I$43</definedName>
    <definedName name="_xlnm.Print_Area" localSheetId="1">'Tab. Ia'!$A$1:$Q$31</definedName>
    <definedName name="_xlnm.Print_Area" localSheetId="2">'Tab. Ib'!$A$1:$Q$30</definedName>
    <definedName name="_xlnm.Print_Area" localSheetId="3">'Tab. Ic'!$A$1:$Q$30</definedName>
    <definedName name="_xlnm.Print_Area" localSheetId="4">'Tab. Id'!$A$1:$Q$31</definedName>
    <definedName name="_xlnm.Print_Area" localSheetId="5">'Tab. Ie'!$A$1:$Q$31</definedName>
    <definedName name="_xlnm.Print_Area" localSheetId="6">'Tab. IIa'!$A$1:$O$28</definedName>
    <definedName name="_xlnm.Print_Area" localSheetId="7">'Tab. IIb'!$A$1:$N$28</definedName>
    <definedName name="_xlnm.Print_Area" localSheetId="8">'Tab. III'!$A$1:$I$20</definedName>
    <definedName name="_xlnm.Print_Area" localSheetId="9">'Tab. IV'!$A$1:$M$25</definedName>
    <definedName name="_xlnm.Print_Area" localSheetId="10">'Tab. V'!$A$1:$E$22</definedName>
    <definedName name="_xlnm.Print_Area" localSheetId="11">'Tab. VIa'!$A$1:$J$10</definedName>
    <definedName name="_xlnm.Print_Area" localSheetId="12">'Tab. VIc'!$A$1:$K$10</definedName>
    <definedName name="_xlnm.Print_Area" localSheetId="13">'Tab. VIc'!#REF!</definedName>
    <definedName name="start_1a" localSheetId="0">#REF!</definedName>
    <definedName name="start_1a">#REF!</definedName>
    <definedName name="start_1b">'Tab. IIa'!$A$5</definedName>
    <definedName name="start_1c">'Tab. IIb'!$A$5</definedName>
    <definedName name="start_2a">'Tab. Ia'!$A$7</definedName>
    <definedName name="start_2b" localSheetId="2">'Tab. Ib'!$A$7</definedName>
    <definedName name="start_2b">'Tab. Ic'!$A$7</definedName>
    <definedName name="start_2c">'Tab. Id'!$A$7</definedName>
    <definedName name="start_2d">'Tab. Ie'!$A$7</definedName>
    <definedName name="start_3">'Tab. III'!$A$4</definedName>
    <definedName name="start_4">'Tab. IV'!$A$6</definedName>
    <definedName name="start_5">'Tab. V'!$A$4</definedName>
    <definedName name="start_5_uk">'Tab. V'!$A$22</definedName>
    <definedName name="start_6a">'Tab. VIa'!$A$9</definedName>
    <definedName name="start_6b">'Tab. VIb'!#REF!</definedName>
    <definedName name="start_6c">'Tab. VIc'!$A$9</definedName>
  </definedNames>
  <calcPr fullCalcOnLoad="1"/>
</workbook>
</file>

<file path=xl/sharedStrings.xml><?xml version="1.0" encoding="utf-8"?>
<sst xmlns="http://schemas.openxmlformats.org/spreadsheetml/2006/main" count="1604" uniqueCount="250">
  <si>
    <t>Fakulta</t>
  </si>
  <si>
    <t>Celkem</t>
  </si>
  <si>
    <t>Ženy</t>
  </si>
  <si>
    <t>Cizinci</t>
  </si>
  <si>
    <t>KTF</t>
  </si>
  <si>
    <t>ETF</t>
  </si>
  <si>
    <t>HTF</t>
  </si>
  <si>
    <t>PF</t>
  </si>
  <si>
    <t>LF HK</t>
  </si>
  <si>
    <t>FaF</t>
  </si>
  <si>
    <t>FF</t>
  </si>
  <si>
    <t>MFF</t>
  </si>
  <si>
    <t>PedF</t>
  </si>
  <si>
    <t>FSV</t>
  </si>
  <si>
    <t>FTVS</t>
  </si>
  <si>
    <t>FHS</t>
  </si>
  <si>
    <t>Bc.</t>
  </si>
  <si>
    <t>Mgr.</t>
  </si>
  <si>
    <t>Ph.D.</t>
  </si>
  <si>
    <t>Přihlášení</t>
  </si>
  <si>
    <t>Přijatí</t>
  </si>
  <si>
    <t>Z toho</t>
  </si>
  <si>
    <t>PZ</t>
  </si>
  <si>
    <t>BPZ</t>
  </si>
  <si>
    <t>Počet přihlášek</t>
  </si>
  <si>
    <t>Počet osob</t>
  </si>
  <si>
    <t>%</t>
  </si>
  <si>
    <t>Z toho rektor</t>
  </si>
  <si>
    <t>prez.</t>
  </si>
  <si>
    <t>komb.</t>
  </si>
  <si>
    <t>Fakulty</t>
  </si>
  <si>
    <t xml:space="preserve">Pozn. </t>
  </si>
  <si>
    <t>KF</t>
  </si>
  <si>
    <t>z toho</t>
  </si>
  <si>
    <t xml:space="preserve">Mgr. </t>
  </si>
  <si>
    <t>děkan</t>
  </si>
  <si>
    <t>rektor</t>
  </si>
  <si>
    <t>ženy</t>
  </si>
  <si>
    <t>přijato rektorem</t>
  </si>
  <si>
    <t>počet žádostí o přezkum</t>
  </si>
  <si>
    <t>Počty přijatých uchazečů</t>
  </si>
  <si>
    <t>přijatí celkem</t>
  </si>
  <si>
    <t>Poznámky:</t>
  </si>
  <si>
    <t>1 uchazeč = 1 přihláška ke studiu, tj. každý uchazeč se ve statistice objeví tolikrát, kolikrát se dostavil k přijímacímu řízení</t>
  </si>
  <si>
    <t>1 uchazeč = 1 přihláška ke studiu, tj. každý uchazeč se ve statistice objeví tolikrát, kolikrát si podal přihlášku ke studiu</t>
  </si>
  <si>
    <t>cizinci</t>
  </si>
  <si>
    <t>Prezenční forma</t>
  </si>
  <si>
    <t>Kombinovaná forma</t>
  </si>
  <si>
    <t>a nedostavil se k přijímací zkoušce</t>
  </si>
  <si>
    <t>PZ - uchazeči přijatí ke studiu na základě přijímací zkoušky</t>
  </si>
  <si>
    <t>BPZ - uchazeči přijatí ke studiu bez vykonání přijímací zkoušky</t>
  </si>
  <si>
    <t>Řádný termín</t>
  </si>
  <si>
    <t>I. kolo</t>
  </si>
  <si>
    <t>II. kolo</t>
  </si>
  <si>
    <t>Předseda</t>
  </si>
  <si>
    <t>Referent</t>
  </si>
  <si>
    <t>Přijatí uchazeči (fyzické osoby)</t>
  </si>
  <si>
    <t>Přijatí uchazeči (přihlášky)</t>
  </si>
  <si>
    <t>Rozdíl</t>
  </si>
  <si>
    <t>UK</t>
  </si>
  <si>
    <t>n. Mgr.</t>
  </si>
  <si>
    <t>2004/2005</t>
  </si>
  <si>
    <t>přihlášení celkem</t>
  </si>
  <si>
    <t>Tab. VIa - Přehled počtu přihlášených uchazečů o studium za poslední roky</t>
  </si>
  <si>
    <t>Tab. VIb - Přehled počtu přijatých uchazečů o studium za poslední roky</t>
  </si>
  <si>
    <t>Tab. VIc - Přehled počtu žádostí o přezkum a přijetí ke studiu rektorem za poslední roky</t>
  </si>
  <si>
    <t>2005/2006</t>
  </si>
  <si>
    <t>1.LF</t>
  </si>
  <si>
    <t>2.LF</t>
  </si>
  <si>
    <t>3.LF</t>
  </si>
  <si>
    <t>PřírF</t>
  </si>
  <si>
    <t>LF Plzeň</t>
  </si>
  <si>
    <t>2008/2009</t>
  </si>
  <si>
    <t>2006/2007</t>
  </si>
  <si>
    <t>2007/2008</t>
  </si>
  <si>
    <t>Tab. III - Četnost přihlášek podaných k přijímacímu řízení - stav k 31.10.2008</t>
  </si>
  <si>
    <t>Tab. IV - Počet uchazečů přijatých ke studiu děkanem a rektorem - stav k 31.10.2008</t>
  </si>
  <si>
    <t>Tab. V - Rozdíl mezi přijatými uchazeči o studium - fyzickými osobami
a přijatými uchazeči o studium - přihláškami - stav k 31.10.2008</t>
  </si>
  <si>
    <t>Příloha I - ČÁST SUMARIZAČNÍ</t>
  </si>
  <si>
    <t>Seznam zkratek:</t>
  </si>
  <si>
    <t>bakalářské studium</t>
  </si>
  <si>
    <t>navazující magisterské studium</t>
  </si>
  <si>
    <t>nestrukturované magisterské studium</t>
  </si>
  <si>
    <t>doktorské studium</t>
  </si>
  <si>
    <t>prezenční forma studia</t>
  </si>
  <si>
    <t>kombinovaná forma studia</t>
  </si>
  <si>
    <t>Harmonogram konání přijímacích zkoušek v roce 2008</t>
  </si>
  <si>
    <t xml:space="preserve"> v přijímacím řízení ke studiu na fakultách UK pro akademický rok 2008/2009</t>
  </si>
  <si>
    <t>Typ SP</t>
  </si>
  <si>
    <t>Forma studia</t>
  </si>
  <si>
    <t>Talent. zkoušky</t>
  </si>
  <si>
    <t>Hlavní přijím. komise</t>
  </si>
  <si>
    <t>Náhradní termín</t>
  </si>
  <si>
    <t>Mimoř. termín</t>
  </si>
  <si>
    <t xml:space="preserve">Bc. </t>
  </si>
  <si>
    <t>xxx</t>
  </si>
  <si>
    <t>2.6.</t>
  </si>
  <si>
    <t>4. a 5.6.</t>
  </si>
  <si>
    <t>6.6.</t>
  </si>
  <si>
    <t>23.6.</t>
  </si>
  <si>
    <t>30., 31.5.</t>
  </si>
  <si>
    <t>7.6.</t>
  </si>
  <si>
    <t>9.6.</t>
  </si>
  <si>
    <t>navaz. Mgr.</t>
  </si>
  <si>
    <t>16.6.</t>
  </si>
  <si>
    <t>21.6.</t>
  </si>
  <si>
    <t>30.6.</t>
  </si>
  <si>
    <t>4.6.</t>
  </si>
  <si>
    <t>9-13.6.</t>
  </si>
  <si>
    <t>13.6.</t>
  </si>
  <si>
    <t>26.6.</t>
  </si>
  <si>
    <t>17-18.6.</t>
  </si>
  <si>
    <t>18.6.</t>
  </si>
  <si>
    <t>17. až 19.6.</t>
  </si>
  <si>
    <t>27.6.</t>
  </si>
  <si>
    <t>29.8.</t>
  </si>
  <si>
    <t>7. 6.</t>
  </si>
  <si>
    <t>23. 6.</t>
  </si>
  <si>
    <t>17. 6.</t>
  </si>
  <si>
    <t xml:space="preserve">23. 6. </t>
  </si>
  <si>
    <t xml:space="preserve">8. 9. </t>
  </si>
  <si>
    <t>8. 9.</t>
  </si>
  <si>
    <t>1. LF</t>
  </si>
  <si>
    <t>12.6, 1.9.</t>
  </si>
  <si>
    <t>13.6., 2.9.</t>
  </si>
  <si>
    <t>30.6., 18.9.</t>
  </si>
  <si>
    <t>1.7., 19.9.</t>
  </si>
  <si>
    <t>18.9.</t>
  </si>
  <si>
    <t>19.9.</t>
  </si>
  <si>
    <t>12.6.</t>
  </si>
  <si>
    <t>1.7.</t>
  </si>
  <si>
    <t>11.6.</t>
  </si>
  <si>
    <t>2. LF</t>
  </si>
  <si>
    <t>9.-11.6.</t>
  </si>
  <si>
    <t>10.-12.6.</t>
  </si>
  <si>
    <t>8.- 9.9.</t>
  </si>
  <si>
    <t>9.9.</t>
  </si>
  <si>
    <t>25.6.</t>
  </si>
  <si>
    <t>8.9.</t>
  </si>
  <si>
    <t>13.-16.6.</t>
  </si>
  <si>
    <t>17.6.</t>
  </si>
  <si>
    <t>25.-26.6.</t>
  </si>
  <si>
    <t>8.-9.9.</t>
  </si>
  <si>
    <t>3. LF</t>
  </si>
  <si>
    <t xml:space="preserve">18. 6. </t>
  </si>
  <si>
    <t xml:space="preserve">20. 6. </t>
  </si>
  <si>
    <t>24. 6.</t>
  </si>
  <si>
    <t xml:space="preserve">30. 6. </t>
  </si>
  <si>
    <t xml:space="preserve">3. 7. </t>
  </si>
  <si>
    <t>18. a 20. 6.</t>
  </si>
  <si>
    <t xml:space="preserve">24. 6. </t>
  </si>
  <si>
    <t xml:space="preserve">19. 6. </t>
  </si>
  <si>
    <t>30. 6.</t>
  </si>
  <si>
    <t>LF Pl</t>
  </si>
  <si>
    <t>1.9.</t>
  </si>
  <si>
    <t>2.9.</t>
  </si>
  <si>
    <t>27.5.</t>
  </si>
  <si>
    <t>28.5.</t>
  </si>
  <si>
    <t>3.6.</t>
  </si>
  <si>
    <t>10.6.</t>
  </si>
  <si>
    <t>7.-12.6.</t>
  </si>
  <si>
    <t>18.6.,19.6.</t>
  </si>
  <si>
    <t>20.6.</t>
  </si>
  <si>
    <t>17.5.,24.5.,31.5.</t>
  </si>
  <si>
    <t>2.6.-14.6.</t>
  </si>
  <si>
    <t>2.7.,3.7.</t>
  </si>
  <si>
    <t>25.6.,26.6.,27.6.</t>
  </si>
  <si>
    <t>PřF</t>
  </si>
  <si>
    <t>13.-18.6.</t>
  </si>
  <si>
    <t>3.7.</t>
  </si>
  <si>
    <t>23.-27.6.</t>
  </si>
  <si>
    <t>7.7.</t>
  </si>
  <si>
    <t>10.7.</t>
  </si>
  <si>
    <t>21.-25.4.</t>
  </si>
  <si>
    <t>2. - 6. 6.</t>
  </si>
  <si>
    <t>16.-20.6.</t>
  </si>
  <si>
    <t>7.-9.7.</t>
  </si>
  <si>
    <t>14.7.</t>
  </si>
  <si>
    <t>12.-16.5.</t>
  </si>
  <si>
    <t>26.-30.5.</t>
  </si>
  <si>
    <t>2.6.- 4.6.</t>
  </si>
  <si>
    <t>9.6.-12.6.</t>
  </si>
  <si>
    <t>1.7- 4.7.</t>
  </si>
  <si>
    <t>4.7.</t>
  </si>
  <si>
    <t>5.6.-6.6.</t>
  </si>
  <si>
    <t>12.6.-13.6.</t>
  </si>
  <si>
    <t>1.7.-4.7.</t>
  </si>
  <si>
    <t>31.5.,7.6.</t>
  </si>
  <si>
    <t>9.6.-20.6.</t>
  </si>
  <si>
    <t>2.7.</t>
  </si>
  <si>
    <t>3. 7.</t>
  </si>
  <si>
    <t>Harmonogram komisí rektora UK v přezkumném řízení</t>
  </si>
  <si>
    <t>ve věci přijetí ke studiu pro akademický rok 2008/09</t>
  </si>
  <si>
    <t>Typ studijního programu</t>
  </si>
  <si>
    <t>Hlavní přijím. komise *</t>
  </si>
  <si>
    <t>Přezkumná komise</t>
  </si>
  <si>
    <t>Místo konání</t>
  </si>
  <si>
    <t>Bc., Mgr., Ph.D.</t>
  </si>
  <si>
    <t>prez., komb.</t>
  </si>
  <si>
    <t>19.8.2008 - 10,oo</t>
  </si>
  <si>
    <t>Karolinum, Vlastenecký sál</t>
  </si>
  <si>
    <t>prof. PhDr. Stanislav Štech, CSc.</t>
  </si>
  <si>
    <t>M. Knirschová</t>
  </si>
  <si>
    <t>19.8.2008 - 13,oo</t>
  </si>
  <si>
    <t>J. Lachoutová</t>
  </si>
  <si>
    <t>Mgr. M. Sedmerová</t>
  </si>
  <si>
    <t>LF Pl.</t>
  </si>
  <si>
    <t xml:space="preserve"> Mgr., Ph.D.</t>
  </si>
  <si>
    <t>20.8.2008 - 10,oo</t>
  </si>
  <si>
    <t>doc. PhDr. Michal Šobr, CSc.</t>
  </si>
  <si>
    <t>J. Kostrbelová</t>
  </si>
  <si>
    <t>20.8.2008 - 13,oo</t>
  </si>
  <si>
    <t>M. Šafránek</t>
  </si>
  <si>
    <t>21.8.2008 - 10,oo</t>
  </si>
  <si>
    <t>E. Semerádová</t>
  </si>
  <si>
    <t>21.8.2008 - 13,oo</t>
  </si>
  <si>
    <t>PaedDr. A. Slámová</t>
  </si>
  <si>
    <t>26.8.2008 - 10,oo</t>
  </si>
  <si>
    <t>J. Kolář</t>
  </si>
  <si>
    <t>26.8.2008 - 13,oo</t>
  </si>
  <si>
    <t>28.8.2008 - 13,oo</t>
  </si>
  <si>
    <t>prof. PhDr. Mojmír Horyna</t>
  </si>
  <si>
    <t>4.9.2008 - 10,oo</t>
  </si>
  <si>
    <t>4.9.2008 - 13,oo</t>
  </si>
  <si>
    <t>9.9.2008 - 10,oo</t>
  </si>
  <si>
    <t>Karolinum, Malá aula</t>
  </si>
  <si>
    <t>9.9.2008 - 14,oo</t>
  </si>
  <si>
    <t>10.9.2008 - 10,oo</t>
  </si>
  <si>
    <t>K. Klabalová</t>
  </si>
  <si>
    <t>10.9.2008 - 13,oo</t>
  </si>
  <si>
    <t>Mgr., Ph.D.</t>
  </si>
  <si>
    <t>12.9.2008 - 10,oo</t>
  </si>
  <si>
    <t>28.8.2008 - 10,oo 12.9.2008 - 12,oo</t>
  </si>
  <si>
    <t>I. Yacoubová</t>
  </si>
  <si>
    <t>D. Hladká</t>
  </si>
  <si>
    <t>CERGE</t>
  </si>
  <si>
    <t>Tab. Ia - Přehled o počtu uchazečů přihlášených a přijatých ke studiu - bakalářské studijní programy - stav k 31.10.2008</t>
  </si>
  <si>
    <t>Tab. Ib - Přehled o počtu uchazečů přihlášených a přijatých ke studiu - navazující magisterské studijní programy - stav k 31.10.2008</t>
  </si>
  <si>
    <t>Tab. Ic - Přehled o počtu uchazečů přihlášených a přijatých ke studiu - magisterské studijní programy - stav k 31.10.2008</t>
  </si>
  <si>
    <t>Tab. Id - Přehled o počtu uchazečů přihlášených a přijatých ke studiu - doktorské studijní programy - stav k 31.10.2008</t>
  </si>
  <si>
    <t>Tab. Ie - Přehled o počtu uchazečů přihlášených a přijatých ke studiu - sumář studijních programů - stav k 31.10.2008</t>
  </si>
  <si>
    <t>Tab. IIb - Počet uchazečů o studium, kteří se nedostavili k přijímací zkoušce - stav k 31.10.2008</t>
  </si>
  <si>
    <t>Tab. IIa - Počet uchazečů o studium, kteří neuspěli v přijímacím řízení - stav k 31.10.2008</t>
  </si>
  <si>
    <t>Pozn.</t>
  </si>
  <si>
    <t xml:space="preserve">V celkovém součtu „přihlášek“ za Fakulty a UK není z technických důvodů  zahrnut údaj za CERGE </t>
  </si>
  <si>
    <t>15.6.-23.6.</t>
  </si>
  <si>
    <t>30.6.-1.7.</t>
  </si>
  <si>
    <t>17.-18.4.</t>
  </si>
  <si>
    <t>9. 6.-20.6.</t>
  </si>
  <si>
    <t>1.7.-2.7.</t>
  </si>
</sst>
</file>

<file path=xl/styles.xml><?xml version="1.0" encoding="utf-8"?>
<styleSheet xmlns="http://schemas.openxmlformats.org/spreadsheetml/2006/main">
  <numFmts count="29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_(&quot;$&quot;* #,##0_);_(&quot;$&quot;* \(#,##0\);_(&quot;$&quot;* &quot;-&quot;_);_(@_)"/>
    <numFmt numFmtId="165" formatCode="_(* #,##0.00_);_(* \(#,##0.00\);_(* &quot;-&quot;??_);_(@_)"/>
    <numFmt numFmtId="166" formatCode="_(* #,##0_);_(* \(#,##0\);_(* &quot;-&quot;_);_(@_)"/>
    <numFmt numFmtId="167" formatCode="_(&quot;$&quot;* #,##0.00_);_(&quot;$&quot;* \(#,##0.00\);_(&quot;$&quot;* &quot;-&quot;??_);_(@_)"/>
    <numFmt numFmtId="168" formatCode="d/m/yy\ h:mm"/>
    <numFmt numFmtId="169" formatCode="0.0000"/>
    <numFmt numFmtId="170" formatCode="0.000"/>
    <numFmt numFmtId="171" formatCode="0.0"/>
    <numFmt numFmtId="172" formatCode="0.00000"/>
    <numFmt numFmtId="173" formatCode="dd/mm"/>
    <numFmt numFmtId="174" formatCode="d/m/"/>
    <numFmt numFmtId="175" formatCode="d/m"/>
    <numFmt numFmtId="176" formatCode="d/m/yy"/>
    <numFmt numFmtId="177" formatCode="&quot;Yes&quot;;&quot;Yes&quot;;&quot;No&quot;"/>
    <numFmt numFmtId="178" formatCode="&quot;True&quot;;&quot;True&quot;;&quot;False&quot;"/>
    <numFmt numFmtId="179" formatCode="&quot;On&quot;;&quot;On&quot;;&quot;Off&quot;"/>
    <numFmt numFmtId="180" formatCode="[$-405]d\.\ mmmm\ yyyy"/>
    <numFmt numFmtId="181" formatCode="d/m/yy;@"/>
    <numFmt numFmtId="182" formatCode="dd/mm/yy;@"/>
    <numFmt numFmtId="183" formatCode="d/m;@"/>
    <numFmt numFmtId="184" formatCode="mmm/yyyy"/>
  </numFmts>
  <fonts count="32">
    <font>
      <sz val="10"/>
      <name val="Arial CE"/>
      <family val="0"/>
    </font>
    <font>
      <u val="single"/>
      <sz val="10"/>
      <color indexed="12"/>
      <name val="MS Sans Serif"/>
      <family val="0"/>
    </font>
    <font>
      <sz val="10"/>
      <name val="Arial"/>
      <family val="0"/>
    </font>
    <font>
      <sz val="10"/>
      <color indexed="8"/>
      <name val="Arial"/>
      <family val="0"/>
    </font>
    <font>
      <u val="single"/>
      <sz val="10"/>
      <color indexed="14"/>
      <name val="MS Sans Serif"/>
      <family val="0"/>
    </font>
    <font>
      <b/>
      <sz val="12"/>
      <name val="Times New Roman CE"/>
      <family val="1"/>
    </font>
    <font>
      <sz val="12"/>
      <name val="Times New Roman CE"/>
      <family val="1"/>
    </font>
    <font>
      <sz val="12"/>
      <color indexed="8"/>
      <name val="Times New Roman CE"/>
      <family val="1"/>
    </font>
    <font>
      <b/>
      <i/>
      <sz val="12"/>
      <name val="Times New Roman CE"/>
      <family val="1"/>
    </font>
    <font>
      <b/>
      <i/>
      <sz val="10"/>
      <name val="Arial CE"/>
      <family val="0"/>
    </font>
    <font>
      <b/>
      <i/>
      <sz val="12"/>
      <color indexed="8"/>
      <name val="Times New Roman CE"/>
      <family val="1"/>
    </font>
    <font>
      <b/>
      <sz val="12"/>
      <color indexed="8"/>
      <name val="Times New Roman CE"/>
      <family val="1"/>
    </font>
    <font>
      <b/>
      <u val="single"/>
      <sz val="16"/>
      <name val="Times New Roman CE"/>
      <family val="1"/>
    </font>
    <font>
      <sz val="12"/>
      <name val="Arial CE"/>
      <family val="0"/>
    </font>
    <font>
      <sz val="9"/>
      <name val="Times New Roman CE"/>
      <family val="1"/>
    </font>
    <font>
      <b/>
      <i/>
      <sz val="14"/>
      <name val="Times New Roman CE"/>
      <family val="1"/>
    </font>
    <font>
      <sz val="14"/>
      <name val="Times New Roman CE"/>
      <family val="1"/>
    </font>
    <font>
      <sz val="14"/>
      <name val="Arial CE"/>
      <family val="0"/>
    </font>
    <font>
      <sz val="12"/>
      <name val="Times New Roman"/>
      <family val="1"/>
    </font>
    <font>
      <sz val="26"/>
      <name val="Times New Roman"/>
      <family val="1"/>
    </font>
    <font>
      <sz val="10"/>
      <name val="Times New Roman"/>
      <family val="1"/>
    </font>
    <font>
      <b/>
      <u val="single"/>
      <sz val="16"/>
      <color indexed="10"/>
      <name val="Times New Roman CE"/>
      <family val="1"/>
    </font>
    <font>
      <b/>
      <u val="double"/>
      <sz val="16"/>
      <name val="Times New Roman CE"/>
      <family val="1"/>
    </font>
    <font>
      <b/>
      <i/>
      <sz val="14"/>
      <name val="Times New Roman"/>
      <family val="1"/>
    </font>
    <font>
      <sz val="11"/>
      <name val="Times New Roman CE"/>
      <family val="1"/>
    </font>
    <font>
      <sz val="11"/>
      <name val="Arial CE"/>
      <family val="0"/>
    </font>
    <font>
      <i/>
      <sz val="10"/>
      <name val="Arial CE"/>
      <family val="0"/>
    </font>
    <font>
      <b/>
      <sz val="20"/>
      <name val="Times New Roman CE"/>
      <family val="1"/>
    </font>
    <font>
      <sz val="20"/>
      <name val="Times New Roman CE"/>
      <family val="1"/>
    </font>
    <font>
      <b/>
      <i/>
      <sz val="20"/>
      <name val="Times New Roman CE"/>
      <family val="1"/>
    </font>
    <font>
      <sz val="20"/>
      <name val="Arial CE"/>
      <family val="0"/>
    </font>
    <font>
      <b/>
      <i/>
      <sz val="12"/>
      <name val="Times New Roman"/>
      <family val="1"/>
    </font>
  </fonts>
  <fills count="2">
    <fill>
      <patternFill/>
    </fill>
    <fill>
      <patternFill patternType="gray125"/>
    </fill>
  </fills>
  <borders count="69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 style="medium"/>
    </border>
    <border>
      <left>
        <color indexed="63"/>
      </left>
      <right style="thin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medium"/>
    </border>
    <border>
      <left style="medium"/>
      <right style="medium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double"/>
    </border>
    <border>
      <left style="medium"/>
      <right style="thin"/>
      <top>
        <color indexed="63"/>
      </top>
      <bottom style="double"/>
    </border>
    <border>
      <left style="thin"/>
      <right style="medium"/>
      <top>
        <color indexed="63"/>
      </top>
      <bottom style="double"/>
    </border>
    <border>
      <left>
        <color indexed="63"/>
      </left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thin"/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 style="medium"/>
      <right style="thin"/>
      <top style="double"/>
      <bottom style="thin"/>
    </border>
    <border>
      <left style="thin"/>
      <right style="medium"/>
      <top style="double"/>
      <bottom style="thin"/>
    </border>
    <border>
      <left style="thin"/>
      <right>
        <color indexed="63"/>
      </right>
      <top style="thin"/>
      <bottom style="double"/>
    </border>
    <border>
      <left style="medium"/>
      <right style="thin"/>
      <top style="thin"/>
      <bottom style="double"/>
    </border>
    <border>
      <left style="thin"/>
      <right style="medium"/>
      <top style="thin"/>
      <bottom style="double"/>
    </border>
    <border>
      <left style="thin"/>
      <right style="thin"/>
      <top style="medium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>
        <color indexed="63"/>
      </left>
      <right style="thin"/>
      <top style="medium"/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>
        <color indexed="63"/>
      </left>
      <right style="medium"/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double"/>
    </border>
    <border>
      <left style="medium"/>
      <right style="thin"/>
      <top style="double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double"/>
      <bottom>
        <color indexed="63"/>
      </bottom>
    </border>
    <border>
      <left style="thin"/>
      <right>
        <color indexed="63"/>
      </right>
      <top style="double"/>
      <bottom>
        <color indexed="63"/>
      </bottom>
    </border>
    <border>
      <left style="thin"/>
      <right style="medium"/>
      <top style="double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 style="medium"/>
      <right style="thin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 style="thin"/>
      <right style="thin"/>
      <top style="medium"/>
      <bottom>
        <color indexed="63"/>
      </bottom>
    </border>
  </borders>
  <cellStyleXfs count="3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9" fontId="0" fillId="0" borderId="0" applyFont="0" applyFill="0" applyBorder="0" applyAlignment="0" applyProtection="0"/>
    <xf numFmtId="0" fontId="4" fillId="0" borderId="0" applyNumberFormat="0" applyFill="0" applyBorder="0" applyAlignment="0" applyProtection="0"/>
  </cellStyleXfs>
  <cellXfs count="438">
    <xf numFmtId="0" fontId="0" fillId="0" borderId="0" xfId="0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6" fillId="0" borderId="1" xfId="0" applyFont="1" applyBorder="1" applyAlignment="1">
      <alignment/>
    </xf>
    <xf numFmtId="0" fontId="6" fillId="0" borderId="2" xfId="0" applyFont="1" applyBorder="1" applyAlignment="1">
      <alignment/>
    </xf>
    <xf numFmtId="1" fontId="6" fillId="0" borderId="0" xfId="0" applyNumberFormat="1" applyFont="1" applyAlignment="1">
      <alignment/>
    </xf>
    <xf numFmtId="1" fontId="7" fillId="0" borderId="1" xfId="26" applyNumberFormat="1" applyFont="1" applyFill="1" applyBorder="1" applyAlignment="1">
      <alignment horizontal="right" wrapText="1"/>
      <protection/>
    </xf>
    <xf numFmtId="1" fontId="7" fillId="0" borderId="3" xfId="26" applyNumberFormat="1" applyFont="1" applyFill="1" applyBorder="1" applyAlignment="1">
      <alignment horizontal="right" wrapText="1"/>
      <protection/>
    </xf>
    <xf numFmtId="1" fontId="6" fillId="0" borderId="4" xfId="0" applyNumberFormat="1" applyFont="1" applyBorder="1" applyAlignment="1">
      <alignment/>
    </xf>
    <xf numFmtId="1" fontId="7" fillId="0" borderId="5" xfId="26" applyNumberFormat="1" applyFont="1" applyFill="1" applyBorder="1" applyAlignment="1">
      <alignment horizontal="right" wrapText="1"/>
      <protection/>
    </xf>
    <xf numFmtId="1" fontId="7" fillId="0" borderId="6" xfId="26" applyNumberFormat="1" applyFont="1" applyFill="1" applyBorder="1" applyAlignment="1">
      <alignment horizontal="right" wrapText="1"/>
      <protection/>
    </xf>
    <xf numFmtId="1" fontId="7" fillId="0" borderId="2" xfId="26" applyNumberFormat="1" applyFont="1" applyFill="1" applyBorder="1" applyAlignment="1">
      <alignment horizontal="right" wrapText="1"/>
      <protection/>
    </xf>
    <xf numFmtId="1" fontId="7" fillId="0" borderId="7" xfId="26" applyNumberFormat="1" applyFont="1" applyFill="1" applyBorder="1" applyAlignment="1">
      <alignment horizontal="right" wrapText="1"/>
      <protection/>
    </xf>
    <xf numFmtId="1" fontId="7" fillId="0" borderId="8" xfId="26" applyNumberFormat="1" applyFont="1" applyFill="1" applyBorder="1" applyAlignment="1">
      <alignment horizontal="right" wrapText="1"/>
      <protection/>
    </xf>
    <xf numFmtId="1" fontId="7" fillId="0" borderId="9" xfId="26" applyNumberFormat="1" applyFont="1" applyFill="1" applyBorder="1" applyAlignment="1">
      <alignment horizontal="right" wrapText="1"/>
      <protection/>
    </xf>
    <xf numFmtId="1" fontId="6" fillId="0" borderId="10" xfId="0" applyNumberFormat="1" applyFont="1" applyBorder="1" applyAlignment="1">
      <alignment/>
    </xf>
    <xf numFmtId="1" fontId="7" fillId="0" borderId="1" xfId="21" applyNumberFormat="1" applyFont="1" applyFill="1" applyBorder="1" applyAlignment="1">
      <alignment horizontal="right" wrapText="1"/>
      <protection/>
    </xf>
    <xf numFmtId="169" fontId="6" fillId="0" borderId="0" xfId="0" applyNumberFormat="1" applyFont="1" applyAlignment="1">
      <alignment/>
    </xf>
    <xf numFmtId="0" fontId="5" fillId="0" borderId="0" xfId="0" applyNumberFormat="1" applyFont="1" applyAlignment="1">
      <alignment/>
    </xf>
    <xf numFmtId="0" fontId="6" fillId="0" borderId="0" xfId="0" applyNumberFormat="1" applyFont="1" applyAlignment="1" quotePrefix="1">
      <alignment/>
    </xf>
    <xf numFmtId="0" fontId="7" fillId="0" borderId="1" xfId="23" applyFont="1" applyFill="1" applyBorder="1" applyAlignment="1">
      <alignment horizontal="right" wrapText="1"/>
      <protection/>
    </xf>
    <xf numFmtId="0" fontId="7" fillId="0" borderId="1" xfId="24" applyFont="1" applyFill="1" applyBorder="1" applyAlignment="1">
      <alignment horizontal="right" wrapText="1"/>
      <protection/>
    </xf>
    <xf numFmtId="0" fontId="6" fillId="0" borderId="0" xfId="0" applyFont="1" applyBorder="1" applyAlignment="1">
      <alignment/>
    </xf>
    <xf numFmtId="0" fontId="6" fillId="0" borderId="0" xfId="0" applyFont="1" applyBorder="1" applyAlignment="1">
      <alignment wrapText="1"/>
    </xf>
    <xf numFmtId="0" fontId="5" fillId="0" borderId="0" xfId="0" applyFont="1" applyBorder="1" applyAlignment="1">
      <alignment/>
    </xf>
    <xf numFmtId="1" fontId="5" fillId="0" borderId="2" xfId="0" applyNumberFormat="1" applyFont="1" applyBorder="1" applyAlignment="1">
      <alignment/>
    </xf>
    <xf numFmtId="0" fontId="8" fillId="0" borderId="7" xfId="0" applyFont="1" applyBorder="1" applyAlignment="1">
      <alignment/>
    </xf>
    <xf numFmtId="0" fontId="8" fillId="0" borderId="3" xfId="0" applyFont="1" applyBorder="1" applyAlignment="1">
      <alignment/>
    </xf>
    <xf numFmtId="1" fontId="5" fillId="0" borderId="10" xfId="0" applyNumberFormat="1" applyFont="1" applyBorder="1" applyAlignment="1">
      <alignment/>
    </xf>
    <xf numFmtId="1" fontId="5" fillId="0" borderId="7" xfId="0" applyNumberFormat="1" applyFont="1" applyBorder="1" applyAlignment="1">
      <alignment/>
    </xf>
    <xf numFmtId="1" fontId="5" fillId="0" borderId="8" xfId="0" applyNumberFormat="1" applyFont="1" applyBorder="1" applyAlignment="1">
      <alignment/>
    </xf>
    <xf numFmtId="0" fontId="10" fillId="0" borderId="11" xfId="25" applyFont="1" applyFill="1" applyBorder="1" applyAlignment="1">
      <alignment horizontal="center"/>
      <protection/>
    </xf>
    <xf numFmtId="0" fontId="10" fillId="0" borderId="7" xfId="26" applyFont="1" applyFill="1" applyBorder="1" applyAlignment="1">
      <alignment horizontal="left" wrapText="1"/>
      <protection/>
    </xf>
    <xf numFmtId="0" fontId="10" fillId="0" borderId="3" xfId="26" applyFont="1" applyFill="1" applyBorder="1" applyAlignment="1">
      <alignment horizontal="left" wrapText="1"/>
      <protection/>
    </xf>
    <xf numFmtId="0" fontId="10" fillId="0" borderId="12" xfId="25" applyFont="1" applyFill="1" applyBorder="1" applyAlignment="1">
      <alignment horizontal="center"/>
      <protection/>
    </xf>
    <xf numFmtId="1" fontId="7" fillId="0" borderId="10" xfId="26" applyNumberFormat="1" applyFont="1" applyFill="1" applyBorder="1" applyAlignment="1">
      <alignment horizontal="right" wrapText="1"/>
      <protection/>
    </xf>
    <xf numFmtId="1" fontId="7" fillId="0" borderId="4" xfId="26" applyNumberFormat="1" applyFont="1" applyFill="1" applyBorder="1" applyAlignment="1">
      <alignment horizontal="right" wrapText="1"/>
      <protection/>
    </xf>
    <xf numFmtId="0" fontId="10" fillId="0" borderId="13" xfId="25" applyFont="1" applyFill="1" applyBorder="1" applyAlignment="1">
      <alignment horizontal="center"/>
      <protection/>
    </xf>
    <xf numFmtId="0" fontId="10" fillId="0" borderId="14" xfId="25" applyFont="1" applyFill="1" applyBorder="1" applyAlignment="1">
      <alignment horizontal="center"/>
      <protection/>
    </xf>
    <xf numFmtId="0" fontId="10" fillId="0" borderId="15" xfId="25" applyFont="1" applyFill="1" applyBorder="1" applyAlignment="1">
      <alignment horizontal="center"/>
      <protection/>
    </xf>
    <xf numFmtId="0" fontId="10" fillId="0" borderId="7" xfId="27" applyFont="1" applyFill="1" applyBorder="1" applyAlignment="1">
      <alignment horizontal="left" wrapText="1"/>
      <protection/>
    </xf>
    <xf numFmtId="0" fontId="10" fillId="0" borderId="3" xfId="27" applyFont="1" applyFill="1" applyBorder="1" applyAlignment="1">
      <alignment horizontal="left" wrapText="1"/>
      <protection/>
    </xf>
    <xf numFmtId="1" fontId="11" fillId="0" borderId="8" xfId="26" applyNumberFormat="1" applyFont="1" applyFill="1" applyBorder="1" applyAlignment="1">
      <alignment horizontal="right" wrapText="1"/>
      <protection/>
    </xf>
    <xf numFmtId="1" fontId="11" fillId="0" borderId="2" xfId="26" applyNumberFormat="1" applyFont="1" applyFill="1" applyBorder="1" applyAlignment="1">
      <alignment horizontal="right" wrapText="1"/>
      <protection/>
    </xf>
    <xf numFmtId="1" fontId="11" fillId="0" borderId="9" xfId="26" applyNumberFormat="1" applyFont="1" applyFill="1" applyBorder="1" applyAlignment="1">
      <alignment horizontal="right" wrapText="1"/>
      <protection/>
    </xf>
    <xf numFmtId="1" fontId="11" fillId="0" borderId="10" xfId="26" applyNumberFormat="1" applyFont="1" applyFill="1" applyBorder="1" applyAlignment="1">
      <alignment horizontal="right" wrapText="1"/>
      <protection/>
    </xf>
    <xf numFmtId="1" fontId="11" fillId="0" borderId="7" xfId="26" applyNumberFormat="1" applyFont="1" applyFill="1" applyBorder="1" applyAlignment="1">
      <alignment horizontal="right" wrapText="1"/>
      <protection/>
    </xf>
    <xf numFmtId="0" fontId="10" fillId="0" borderId="3" xfId="28" applyFont="1" applyFill="1" applyBorder="1" applyAlignment="1">
      <alignment horizontal="left" wrapText="1"/>
      <protection/>
    </xf>
    <xf numFmtId="0" fontId="10" fillId="0" borderId="7" xfId="28" applyFont="1" applyFill="1" applyBorder="1" applyAlignment="1">
      <alignment horizontal="left" wrapText="1"/>
      <protection/>
    </xf>
    <xf numFmtId="1" fontId="5" fillId="0" borderId="8" xfId="0" applyNumberFormat="1" applyFont="1" applyFill="1" applyBorder="1" applyAlignment="1">
      <alignment/>
    </xf>
    <xf numFmtId="1" fontId="5" fillId="0" borderId="2" xfId="0" applyNumberFormat="1" applyFont="1" applyFill="1" applyBorder="1" applyAlignment="1">
      <alignment/>
    </xf>
    <xf numFmtId="1" fontId="5" fillId="0" borderId="9" xfId="0" applyNumberFormat="1" applyFont="1" applyFill="1" applyBorder="1" applyAlignment="1">
      <alignment/>
    </xf>
    <xf numFmtId="1" fontId="5" fillId="0" borderId="10" xfId="0" applyNumberFormat="1" applyFont="1" applyFill="1" applyBorder="1" applyAlignment="1">
      <alignment/>
    </xf>
    <xf numFmtId="0" fontId="10" fillId="0" borderId="11" xfId="28" applyFont="1" applyFill="1" applyBorder="1" applyAlignment="1">
      <alignment horizontal="center"/>
      <protection/>
    </xf>
    <xf numFmtId="0" fontId="10" fillId="0" borderId="14" xfId="28" applyFont="1" applyFill="1" applyBorder="1" applyAlignment="1">
      <alignment horizontal="center"/>
      <protection/>
    </xf>
    <xf numFmtId="0" fontId="6" fillId="0" borderId="4" xfId="0" applyFont="1" applyBorder="1" applyAlignment="1">
      <alignment/>
    </xf>
    <xf numFmtId="0" fontId="6" fillId="0" borderId="5" xfId="0" applyFont="1" applyBorder="1" applyAlignment="1">
      <alignment/>
    </xf>
    <xf numFmtId="0" fontId="6" fillId="0" borderId="6" xfId="0" applyFont="1" applyBorder="1" applyAlignment="1">
      <alignment/>
    </xf>
    <xf numFmtId="0" fontId="6" fillId="0" borderId="3" xfId="0" applyFont="1" applyBorder="1" applyAlignment="1">
      <alignment/>
    </xf>
    <xf numFmtId="1" fontId="7" fillId="0" borderId="4" xfId="21" applyNumberFormat="1" applyFont="1" applyFill="1" applyBorder="1" applyAlignment="1">
      <alignment horizontal="right" wrapText="1"/>
      <protection/>
    </xf>
    <xf numFmtId="1" fontId="7" fillId="0" borderId="5" xfId="21" applyNumberFormat="1" applyFont="1" applyFill="1" applyBorder="1" applyAlignment="1">
      <alignment horizontal="right" wrapText="1"/>
      <protection/>
    </xf>
    <xf numFmtId="1" fontId="7" fillId="0" borderId="6" xfId="21" applyNumberFormat="1" applyFont="1" applyFill="1" applyBorder="1" applyAlignment="1">
      <alignment horizontal="right" wrapText="1"/>
      <protection/>
    </xf>
    <xf numFmtId="0" fontId="10" fillId="0" borderId="3" xfId="21" applyFont="1" applyFill="1" applyBorder="1" applyAlignment="1">
      <alignment horizontal="left" wrapText="1"/>
      <protection/>
    </xf>
    <xf numFmtId="1" fontId="11" fillId="0" borderId="8" xfId="21" applyNumberFormat="1" applyFont="1" applyFill="1" applyBorder="1" applyAlignment="1">
      <alignment horizontal="right" wrapText="1"/>
      <protection/>
    </xf>
    <xf numFmtId="1" fontId="11" fillId="0" borderId="2" xfId="21" applyNumberFormat="1" applyFont="1" applyFill="1" applyBorder="1" applyAlignment="1">
      <alignment horizontal="right" wrapText="1"/>
      <protection/>
    </xf>
    <xf numFmtId="1" fontId="11" fillId="0" borderId="9" xfId="21" applyNumberFormat="1" applyFont="1" applyFill="1" applyBorder="1" applyAlignment="1">
      <alignment horizontal="right" wrapText="1"/>
      <protection/>
    </xf>
    <xf numFmtId="1" fontId="11" fillId="0" borderId="10" xfId="21" applyNumberFormat="1" applyFont="1" applyFill="1" applyBorder="1" applyAlignment="1">
      <alignment horizontal="right" wrapText="1"/>
      <protection/>
    </xf>
    <xf numFmtId="0" fontId="10" fillId="0" borderId="7" xfId="21" applyFont="1" applyFill="1" applyBorder="1" applyAlignment="1">
      <alignment horizontal="left" wrapText="1"/>
      <protection/>
    </xf>
    <xf numFmtId="1" fontId="7" fillId="0" borderId="8" xfId="21" applyNumberFormat="1" applyFont="1" applyFill="1" applyBorder="1" applyAlignment="1">
      <alignment horizontal="right" wrapText="1"/>
      <protection/>
    </xf>
    <xf numFmtId="1" fontId="7" fillId="0" borderId="2" xfId="21" applyNumberFormat="1" applyFont="1" applyFill="1" applyBorder="1" applyAlignment="1">
      <alignment horizontal="right" wrapText="1"/>
      <protection/>
    </xf>
    <xf numFmtId="1" fontId="7" fillId="0" borderId="9" xfId="21" applyNumberFormat="1" applyFont="1" applyFill="1" applyBorder="1" applyAlignment="1">
      <alignment horizontal="right" wrapText="1"/>
      <protection/>
    </xf>
    <xf numFmtId="1" fontId="7" fillId="0" borderId="10" xfId="21" applyNumberFormat="1" applyFont="1" applyFill="1" applyBorder="1" applyAlignment="1">
      <alignment horizontal="right" wrapText="1"/>
      <protection/>
    </xf>
    <xf numFmtId="0" fontId="7" fillId="0" borderId="2" xfId="23" applyFont="1" applyFill="1" applyBorder="1" applyAlignment="1">
      <alignment horizontal="right" wrapText="1"/>
      <protection/>
    </xf>
    <xf numFmtId="0" fontId="10" fillId="0" borderId="11" xfId="23" applyFont="1" applyFill="1" applyBorder="1" applyAlignment="1">
      <alignment horizontal="center"/>
      <protection/>
    </xf>
    <xf numFmtId="0" fontId="10" fillId="0" borderId="12" xfId="23" applyFont="1" applyFill="1" applyBorder="1" applyAlignment="1">
      <alignment horizontal="center"/>
      <protection/>
    </xf>
    <xf numFmtId="1" fontId="7" fillId="0" borderId="10" xfId="23" applyNumberFormat="1" applyFont="1" applyFill="1" applyBorder="1" applyAlignment="1">
      <alignment horizontal="right" wrapText="1"/>
      <protection/>
    </xf>
    <xf numFmtId="1" fontId="7" fillId="0" borderId="4" xfId="23" applyNumberFormat="1" applyFont="1" applyFill="1" applyBorder="1" applyAlignment="1">
      <alignment horizontal="right" wrapText="1"/>
      <protection/>
    </xf>
    <xf numFmtId="0" fontId="10" fillId="0" borderId="13" xfId="23" applyFont="1" applyFill="1" applyBorder="1" applyAlignment="1">
      <alignment horizontal="center"/>
      <protection/>
    </xf>
    <xf numFmtId="0" fontId="10" fillId="0" borderId="14" xfId="23" applyFont="1" applyFill="1" applyBorder="1" applyAlignment="1">
      <alignment horizontal="center"/>
      <protection/>
    </xf>
    <xf numFmtId="1" fontId="7" fillId="0" borderId="8" xfId="23" applyNumberFormat="1" applyFont="1" applyFill="1" applyBorder="1" applyAlignment="1">
      <alignment horizontal="right" wrapText="1"/>
      <protection/>
    </xf>
    <xf numFmtId="1" fontId="7" fillId="0" borderId="9" xfId="23" applyNumberFormat="1" applyFont="1" applyFill="1" applyBorder="1" applyAlignment="1">
      <alignment horizontal="right" wrapText="1"/>
      <protection/>
    </xf>
    <xf numFmtId="1" fontId="7" fillId="0" borderId="5" xfId="23" applyNumberFormat="1" applyFont="1" applyFill="1" applyBorder="1" applyAlignment="1">
      <alignment horizontal="right" wrapText="1"/>
      <protection/>
    </xf>
    <xf numFmtId="1" fontId="7" fillId="0" borderId="6" xfId="23" applyNumberFormat="1" applyFont="1" applyFill="1" applyBorder="1" applyAlignment="1">
      <alignment horizontal="right" wrapText="1"/>
      <protection/>
    </xf>
    <xf numFmtId="1" fontId="7" fillId="0" borderId="13" xfId="23" applyNumberFormat="1" applyFont="1" applyFill="1" applyBorder="1" applyAlignment="1">
      <alignment horizontal="right" wrapText="1"/>
      <protection/>
    </xf>
    <xf numFmtId="1" fontId="7" fillId="0" borderId="14" xfId="23" applyNumberFormat="1" applyFont="1" applyFill="1" applyBorder="1" applyAlignment="1">
      <alignment horizontal="right" wrapText="1"/>
      <protection/>
    </xf>
    <xf numFmtId="0" fontId="10" fillId="0" borderId="15" xfId="23" applyFont="1" applyFill="1" applyBorder="1" applyAlignment="1">
      <alignment horizontal="center"/>
      <protection/>
    </xf>
    <xf numFmtId="1" fontId="7" fillId="0" borderId="7" xfId="23" applyNumberFormat="1" applyFont="1" applyFill="1" applyBorder="1" applyAlignment="1">
      <alignment horizontal="right" wrapText="1"/>
      <protection/>
    </xf>
    <xf numFmtId="1" fontId="7" fillId="0" borderId="3" xfId="23" applyNumberFormat="1" applyFont="1" applyFill="1" applyBorder="1" applyAlignment="1">
      <alignment horizontal="right" wrapText="1"/>
      <protection/>
    </xf>
    <xf numFmtId="0" fontId="7" fillId="0" borderId="8" xfId="23" applyFont="1" applyFill="1" applyBorder="1" applyAlignment="1">
      <alignment horizontal="right" wrapText="1"/>
      <protection/>
    </xf>
    <xf numFmtId="0" fontId="7" fillId="0" borderId="5" xfId="23" applyFont="1" applyFill="1" applyBorder="1" applyAlignment="1">
      <alignment horizontal="right" wrapText="1"/>
      <protection/>
    </xf>
    <xf numFmtId="0" fontId="10" fillId="0" borderId="7" xfId="23" applyFont="1" applyFill="1" applyBorder="1" applyAlignment="1">
      <alignment horizontal="left" wrapText="1"/>
      <protection/>
    </xf>
    <xf numFmtId="0" fontId="10" fillId="0" borderId="3" xfId="23" applyFont="1" applyFill="1" applyBorder="1" applyAlignment="1">
      <alignment horizontal="left" wrapText="1"/>
      <protection/>
    </xf>
    <xf numFmtId="0" fontId="10" fillId="0" borderId="14" xfId="23" applyFont="1" applyFill="1" applyBorder="1" applyAlignment="1">
      <alignment horizontal="left" wrapText="1"/>
      <protection/>
    </xf>
    <xf numFmtId="1" fontId="7" fillId="0" borderId="15" xfId="23" applyNumberFormat="1" applyFont="1" applyFill="1" applyBorder="1" applyAlignment="1">
      <alignment horizontal="right" wrapText="1"/>
      <protection/>
    </xf>
    <xf numFmtId="1" fontId="7" fillId="0" borderId="12" xfId="23" applyNumberFormat="1" applyFont="1" applyFill="1" applyBorder="1" applyAlignment="1">
      <alignment horizontal="right" wrapText="1"/>
      <protection/>
    </xf>
    <xf numFmtId="0" fontId="7" fillId="0" borderId="13" xfId="23" applyFont="1" applyFill="1" applyBorder="1" applyAlignment="1">
      <alignment horizontal="right" wrapText="1"/>
      <protection/>
    </xf>
    <xf numFmtId="0" fontId="7" fillId="0" borderId="11" xfId="23" applyFont="1" applyFill="1" applyBorder="1" applyAlignment="1">
      <alignment horizontal="right" wrapText="1"/>
      <protection/>
    </xf>
    <xf numFmtId="1" fontId="5" fillId="0" borderId="9" xfId="0" applyNumberFormat="1" applyFont="1" applyBorder="1" applyAlignment="1">
      <alignment/>
    </xf>
    <xf numFmtId="1" fontId="11" fillId="0" borderId="10" xfId="23" applyNumberFormat="1" applyFont="1" applyFill="1" applyBorder="1" applyAlignment="1">
      <alignment horizontal="right" wrapText="1"/>
      <protection/>
    </xf>
    <xf numFmtId="1" fontId="11" fillId="0" borderId="7" xfId="23" applyNumberFormat="1" applyFont="1" applyFill="1" applyBorder="1" applyAlignment="1">
      <alignment horizontal="right" wrapText="1"/>
      <protection/>
    </xf>
    <xf numFmtId="0" fontId="7" fillId="0" borderId="2" xfId="24" applyFont="1" applyFill="1" applyBorder="1" applyAlignment="1">
      <alignment horizontal="right" wrapText="1"/>
      <protection/>
    </xf>
    <xf numFmtId="0" fontId="10" fillId="0" borderId="11" xfId="24" applyFont="1" applyFill="1" applyBorder="1" applyAlignment="1">
      <alignment horizontal="center"/>
      <protection/>
    </xf>
    <xf numFmtId="0" fontId="10" fillId="0" borderId="11" xfId="24" applyFont="1" applyFill="1" applyBorder="1" applyAlignment="1">
      <alignment horizontal="center" wrapText="1"/>
      <protection/>
    </xf>
    <xf numFmtId="0" fontId="10" fillId="0" borderId="12" xfId="24" applyFont="1" applyFill="1" applyBorder="1" applyAlignment="1">
      <alignment horizontal="center" wrapText="1"/>
      <protection/>
    </xf>
    <xf numFmtId="0" fontId="6" fillId="0" borderId="10" xfId="0" applyNumberFormat="1" applyFont="1" applyBorder="1" applyAlignment="1" quotePrefix="1">
      <alignment/>
    </xf>
    <xf numFmtId="0" fontId="6" fillId="0" borderId="4" xfId="0" applyNumberFormat="1" applyFont="1" applyBorder="1" applyAlignment="1" quotePrefix="1">
      <alignment/>
    </xf>
    <xf numFmtId="0" fontId="7" fillId="0" borderId="4" xfId="24" applyFont="1" applyFill="1" applyBorder="1" applyAlignment="1">
      <alignment horizontal="right" wrapText="1"/>
      <protection/>
    </xf>
    <xf numFmtId="0" fontId="10" fillId="0" borderId="14" xfId="24" applyFont="1" applyFill="1" applyBorder="1" applyAlignment="1">
      <alignment horizontal="center"/>
      <protection/>
    </xf>
    <xf numFmtId="0" fontId="10" fillId="0" borderId="9" xfId="24" applyFont="1" applyFill="1" applyBorder="1" applyAlignment="1">
      <alignment horizontal="left" wrapText="1"/>
      <protection/>
    </xf>
    <xf numFmtId="0" fontId="10" fillId="0" borderId="6" xfId="24" applyFont="1" applyFill="1" applyBorder="1" applyAlignment="1">
      <alignment horizontal="left" wrapText="1"/>
      <protection/>
    </xf>
    <xf numFmtId="0" fontId="8" fillId="0" borderId="6" xfId="0" applyFont="1" applyBorder="1" applyAlignment="1">
      <alignment/>
    </xf>
    <xf numFmtId="0" fontId="6" fillId="0" borderId="16" xfId="0" applyFont="1" applyBorder="1" applyAlignment="1">
      <alignment/>
    </xf>
    <xf numFmtId="0" fontId="11" fillId="0" borderId="4" xfId="24" applyFont="1" applyFill="1" applyBorder="1" applyAlignment="1">
      <alignment horizontal="right" wrapText="1"/>
      <protection/>
    </xf>
    <xf numFmtId="0" fontId="11" fillId="0" borderId="1" xfId="24" applyFont="1" applyFill="1" applyBorder="1" applyAlignment="1">
      <alignment horizontal="right" wrapText="1"/>
      <protection/>
    </xf>
    <xf numFmtId="0" fontId="10" fillId="0" borderId="15" xfId="26" applyFont="1" applyFill="1" applyBorder="1" applyAlignment="1">
      <alignment horizontal="left" vertical="top"/>
      <protection/>
    </xf>
    <xf numFmtId="1" fontId="7" fillId="0" borderId="13" xfId="26" applyNumberFormat="1" applyFont="1" applyFill="1" applyBorder="1" applyAlignment="1">
      <alignment horizontal="right" vertical="top" wrapText="1"/>
      <protection/>
    </xf>
    <xf numFmtId="1" fontId="7" fillId="0" borderId="11" xfId="26" applyNumberFormat="1" applyFont="1" applyFill="1" applyBorder="1" applyAlignment="1">
      <alignment horizontal="right" vertical="top" wrapText="1"/>
      <protection/>
    </xf>
    <xf numFmtId="1" fontId="7" fillId="0" borderId="14" xfId="26" applyNumberFormat="1" applyFont="1" applyFill="1" applyBorder="1" applyAlignment="1">
      <alignment horizontal="right" vertical="top" wrapText="1"/>
      <protection/>
    </xf>
    <xf numFmtId="1" fontId="7" fillId="0" borderId="12" xfId="26" applyNumberFormat="1" applyFont="1" applyFill="1" applyBorder="1" applyAlignment="1">
      <alignment horizontal="right" vertical="top" wrapText="1"/>
      <protection/>
    </xf>
    <xf numFmtId="1" fontId="7" fillId="0" borderId="15" xfId="26" applyNumberFormat="1" applyFont="1" applyFill="1" applyBorder="1" applyAlignment="1">
      <alignment horizontal="right" vertical="top" wrapText="1"/>
      <protection/>
    </xf>
    <xf numFmtId="1" fontId="6" fillId="0" borderId="12" xfId="0" applyNumberFormat="1" applyFont="1" applyBorder="1" applyAlignment="1">
      <alignment vertical="top"/>
    </xf>
    <xf numFmtId="0" fontId="10" fillId="0" borderId="15" xfId="27" applyFont="1" applyFill="1" applyBorder="1" applyAlignment="1">
      <alignment horizontal="left" vertical="top" wrapText="1"/>
      <protection/>
    </xf>
    <xf numFmtId="0" fontId="10" fillId="0" borderId="15" xfId="28" applyFont="1" applyFill="1" applyBorder="1" applyAlignment="1">
      <alignment horizontal="left" vertical="top" wrapText="1"/>
      <protection/>
    </xf>
    <xf numFmtId="0" fontId="10" fillId="0" borderId="14" xfId="28" applyFont="1" applyFill="1" applyBorder="1" applyAlignment="1">
      <alignment horizontal="left" vertical="center" wrapText="1"/>
      <protection/>
    </xf>
    <xf numFmtId="0" fontId="6" fillId="0" borderId="13" xfId="0" applyFont="1" applyBorder="1" applyAlignment="1">
      <alignment vertical="center"/>
    </xf>
    <xf numFmtId="0" fontId="6" fillId="0" borderId="11" xfId="0" applyFont="1" applyBorder="1" applyAlignment="1">
      <alignment vertical="center"/>
    </xf>
    <xf numFmtId="0" fontId="6" fillId="0" borderId="14" xfId="0" applyFont="1" applyBorder="1" applyAlignment="1">
      <alignment vertical="center"/>
    </xf>
    <xf numFmtId="0" fontId="6" fillId="0" borderId="12" xfId="0" applyFont="1" applyBorder="1" applyAlignment="1">
      <alignment vertical="center"/>
    </xf>
    <xf numFmtId="0" fontId="5" fillId="0" borderId="0" xfId="0" applyFont="1" applyAlignment="1">
      <alignment/>
    </xf>
    <xf numFmtId="0" fontId="6" fillId="0" borderId="0" xfId="0" applyFont="1" applyBorder="1" applyAlignment="1">
      <alignment horizontal="right"/>
    </xf>
    <xf numFmtId="0" fontId="12" fillId="0" borderId="0" xfId="0" applyFont="1" applyAlignment="1">
      <alignment/>
    </xf>
    <xf numFmtId="0" fontId="0" fillId="0" borderId="0" xfId="0" applyAlignment="1">
      <alignment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5" fillId="0" borderId="17" xfId="0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8" xfId="0" applyNumberFormat="1" applyFont="1" applyBorder="1" applyAlignment="1">
      <alignment horizontal="center"/>
    </xf>
    <xf numFmtId="49" fontId="6" fillId="0" borderId="19" xfId="0" applyNumberFormat="1" applyFont="1" applyBorder="1" applyAlignment="1">
      <alignment horizontal="center"/>
    </xf>
    <xf numFmtId="49" fontId="6" fillId="0" borderId="20" xfId="0" applyNumberFormat="1" applyFont="1" applyBorder="1" applyAlignment="1">
      <alignment horizontal="center"/>
    </xf>
    <xf numFmtId="49" fontId="6" fillId="0" borderId="21" xfId="0" applyNumberFormat="1" applyFont="1" applyBorder="1" applyAlignment="1">
      <alignment horizontal="center"/>
    </xf>
    <xf numFmtId="49" fontId="6" fillId="0" borderId="22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28" xfId="0" applyNumberFormat="1" applyFont="1" applyBorder="1" applyAlignment="1">
      <alignment horizontal="center"/>
    </xf>
    <xf numFmtId="49" fontId="6" fillId="0" borderId="29" xfId="0" applyNumberFormat="1" applyFont="1" applyBorder="1" applyAlignment="1">
      <alignment horizontal="center"/>
    </xf>
    <xf numFmtId="49" fontId="6" fillId="0" borderId="30" xfId="0" applyNumberFormat="1" applyFont="1" applyBorder="1" applyAlignment="1">
      <alignment horizontal="center"/>
    </xf>
    <xf numFmtId="49" fontId="6" fillId="0" borderId="31" xfId="0" applyNumberFormat="1" applyFont="1" applyBorder="1" applyAlignment="1">
      <alignment horizontal="center"/>
    </xf>
    <xf numFmtId="49" fontId="6" fillId="0" borderId="32" xfId="0" applyNumberFormat="1" applyFont="1" applyBorder="1" applyAlignment="1">
      <alignment horizontal="center"/>
    </xf>
    <xf numFmtId="49" fontId="6" fillId="0" borderId="33" xfId="0" applyNumberFormat="1" applyFont="1" applyBorder="1" applyAlignment="1">
      <alignment horizontal="center"/>
    </xf>
    <xf numFmtId="49" fontId="6" fillId="0" borderId="34" xfId="0" applyNumberFormat="1" applyFont="1" applyBorder="1" applyAlignment="1">
      <alignment horizontal="center"/>
    </xf>
    <xf numFmtId="49" fontId="6" fillId="0" borderId="35" xfId="0" applyNumberFormat="1" applyFont="1" applyBorder="1" applyAlignment="1">
      <alignment horizontal="center"/>
    </xf>
    <xf numFmtId="49" fontId="6" fillId="0" borderId="36" xfId="0" applyNumberFormat="1" applyFont="1" applyBorder="1" applyAlignment="1">
      <alignment horizontal="center"/>
    </xf>
    <xf numFmtId="49" fontId="6" fillId="0" borderId="37" xfId="0" applyNumberFormat="1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49" fontId="6" fillId="0" borderId="0" xfId="0" applyNumberFormat="1" applyFont="1" applyBorder="1" applyAlignment="1">
      <alignment horizontal="center"/>
    </xf>
    <xf numFmtId="0" fontId="0" fillId="0" borderId="0" xfId="0" applyBorder="1" applyAlignment="1">
      <alignment/>
    </xf>
    <xf numFmtId="0" fontId="6" fillId="0" borderId="0" xfId="0" applyFont="1" applyAlignment="1">
      <alignment horizontal="center"/>
    </xf>
    <xf numFmtId="14" fontId="14" fillId="0" borderId="0" xfId="0" applyNumberFormat="1" applyFont="1" applyAlignment="1">
      <alignment horizontal="right"/>
    </xf>
    <xf numFmtId="0" fontId="16" fillId="0" borderId="0" xfId="0" applyFont="1" applyBorder="1" applyAlignment="1">
      <alignment/>
    </xf>
    <xf numFmtId="14" fontId="16" fillId="0" borderId="0" xfId="0" applyNumberFormat="1" applyFont="1" applyBorder="1" applyAlignment="1">
      <alignment horizontal="center"/>
    </xf>
    <xf numFmtId="0" fontId="15" fillId="0" borderId="0" xfId="0" applyFont="1" applyBorder="1" applyAlignment="1">
      <alignment horizontal="center"/>
    </xf>
    <xf numFmtId="0" fontId="16" fillId="0" borderId="0" xfId="0" applyFont="1" applyBorder="1" applyAlignment="1">
      <alignment horizontal="center"/>
    </xf>
    <xf numFmtId="0" fontId="17" fillId="0" borderId="0" xfId="0" applyFont="1" applyAlignment="1">
      <alignment/>
    </xf>
    <xf numFmtId="14" fontId="6" fillId="0" borderId="0" xfId="0" applyNumberFormat="1" applyFont="1" applyBorder="1" applyAlignment="1">
      <alignment horizontal="center"/>
    </xf>
    <xf numFmtId="0" fontId="8" fillId="0" borderId="0" xfId="0" applyFont="1" applyBorder="1" applyAlignment="1">
      <alignment horizont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/>
    </xf>
    <xf numFmtId="169" fontId="11" fillId="0" borderId="1" xfId="22" applyNumberFormat="1" applyFont="1" applyFill="1" applyBorder="1" applyAlignment="1">
      <alignment horizontal="right" wrapText="1"/>
      <protection/>
    </xf>
    <xf numFmtId="0" fontId="10" fillId="0" borderId="1" xfId="22" applyFont="1" applyFill="1" applyBorder="1" applyAlignment="1">
      <alignment horizontal="center"/>
      <protection/>
    </xf>
    <xf numFmtId="169" fontId="10" fillId="0" borderId="1" xfId="22" applyNumberFormat="1" applyFont="1" applyFill="1" applyBorder="1" applyAlignment="1">
      <alignment horizontal="center"/>
      <protection/>
    </xf>
    <xf numFmtId="0" fontId="10" fillId="0" borderId="1" xfId="22" applyFont="1" applyFill="1" applyBorder="1" applyAlignment="1">
      <alignment horizontal="left" wrapText="1"/>
      <protection/>
    </xf>
    <xf numFmtId="0" fontId="5" fillId="0" borderId="1" xfId="0" applyNumberFormat="1" applyFont="1" applyBorder="1" applyAlignment="1">
      <alignment/>
    </xf>
    <xf numFmtId="0" fontId="11" fillId="0" borderId="1" xfId="22" applyFont="1" applyFill="1" applyBorder="1" applyAlignment="1">
      <alignment horizontal="right" wrapText="1"/>
      <protection/>
    </xf>
    <xf numFmtId="0" fontId="8" fillId="0" borderId="12" xfId="0" applyFont="1" applyBorder="1" applyAlignment="1">
      <alignment horizontal="center"/>
    </xf>
    <xf numFmtId="0" fontId="8" fillId="0" borderId="15" xfId="0" applyFont="1" applyBorder="1" applyAlignment="1">
      <alignment horizontal="center"/>
    </xf>
    <xf numFmtId="0" fontId="8" fillId="0" borderId="13" xfId="0" applyFont="1" applyBorder="1" applyAlignment="1">
      <alignment horizontal="center"/>
    </xf>
    <xf numFmtId="0" fontId="8" fillId="0" borderId="14" xfId="0" applyFont="1" applyBorder="1" applyAlignment="1">
      <alignment horizontal="center"/>
    </xf>
    <xf numFmtId="0" fontId="8" fillId="0" borderId="38" xfId="0" applyFont="1" applyBorder="1" applyAlignment="1">
      <alignment horizontal="center"/>
    </xf>
    <xf numFmtId="1" fontId="7" fillId="0" borderId="39" xfId="23" applyNumberFormat="1" applyFont="1" applyFill="1" applyBorder="1" applyAlignment="1">
      <alignment horizontal="right" wrapText="1"/>
      <protection/>
    </xf>
    <xf numFmtId="1" fontId="7" fillId="0" borderId="40" xfId="23" applyNumberFormat="1" applyFont="1" applyFill="1" applyBorder="1" applyAlignment="1">
      <alignment horizontal="right" wrapText="1"/>
      <protection/>
    </xf>
    <xf numFmtId="1" fontId="7" fillId="0" borderId="41" xfId="23" applyNumberFormat="1" applyFont="1" applyFill="1" applyBorder="1" applyAlignment="1">
      <alignment horizontal="right" wrapText="1"/>
      <protection/>
    </xf>
    <xf numFmtId="0" fontId="8" fillId="0" borderId="42" xfId="0" applyFont="1" applyBorder="1" applyAlignment="1">
      <alignment horizontal="center"/>
    </xf>
    <xf numFmtId="0" fontId="6" fillId="0" borderId="4" xfId="0" applyFont="1" applyBorder="1" applyAlignment="1">
      <alignment horizontal="right"/>
    </xf>
    <xf numFmtId="0" fontId="8" fillId="0" borderId="11" xfId="0" applyFont="1" applyBorder="1" applyAlignment="1">
      <alignment horizontal="center"/>
    </xf>
    <xf numFmtId="0" fontId="8" fillId="0" borderId="41" xfId="0" applyFont="1" applyBorder="1" applyAlignment="1">
      <alignment horizontal="center"/>
    </xf>
    <xf numFmtId="0" fontId="6" fillId="0" borderId="40" xfId="0" applyFont="1" applyBorder="1" applyAlignment="1">
      <alignment/>
    </xf>
    <xf numFmtId="0" fontId="15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6" fillId="0" borderId="0" xfId="0" applyFont="1" applyBorder="1" applyAlignment="1">
      <alignment horizontal="center" vertical="center"/>
    </xf>
    <xf numFmtId="0" fontId="6" fillId="0" borderId="0" xfId="0" applyFont="1" applyBorder="1" applyAlignment="1">
      <alignment vertical="center"/>
    </xf>
    <xf numFmtId="14" fontId="6" fillId="0" borderId="0" xfId="0" applyNumberFormat="1" applyFont="1" applyBorder="1" applyAlignment="1">
      <alignment horizontal="center" vertical="center"/>
    </xf>
    <xf numFmtId="0" fontId="6" fillId="0" borderId="2" xfId="0" applyFont="1" applyBorder="1" applyAlignment="1">
      <alignment horizontal="center" vertical="center"/>
    </xf>
    <xf numFmtId="0" fontId="18" fillId="0" borderId="0" xfId="0" applyFont="1" applyAlignment="1">
      <alignment horizontal="center"/>
    </xf>
    <xf numFmtId="0" fontId="19" fillId="0" borderId="0" xfId="0" applyFont="1" applyAlignment="1">
      <alignment horizontal="center"/>
    </xf>
    <xf numFmtId="0" fontId="20" fillId="0" borderId="0" xfId="0" applyFont="1" applyAlignment="1">
      <alignment horizontal="center"/>
    </xf>
    <xf numFmtId="0" fontId="18" fillId="0" borderId="0" xfId="0" applyFont="1" applyAlignment="1">
      <alignment horizontal="left"/>
    </xf>
    <xf numFmtId="0" fontId="21" fillId="0" borderId="0" xfId="0" applyFont="1" applyAlignment="1">
      <alignment/>
    </xf>
    <xf numFmtId="0" fontId="6" fillId="0" borderId="32" xfId="0" applyFont="1" applyBorder="1" applyAlignment="1">
      <alignment horizontal="center"/>
    </xf>
    <xf numFmtId="0" fontId="6" fillId="0" borderId="1" xfId="0" applyFont="1" applyBorder="1" applyAlignment="1">
      <alignment horizontal="center" vertical="center"/>
    </xf>
    <xf numFmtId="0" fontId="6" fillId="0" borderId="3" xfId="0" applyFont="1" applyBorder="1" applyAlignment="1">
      <alignment horizontal="center"/>
    </xf>
    <xf numFmtId="0" fontId="6" fillId="0" borderId="28" xfId="0" applyFont="1" applyBorder="1" applyAlignment="1">
      <alignment horizontal="center"/>
    </xf>
    <xf numFmtId="49" fontId="6" fillId="0" borderId="43" xfId="0" applyNumberFormat="1" applyFont="1" applyBorder="1" applyAlignment="1">
      <alignment horizontal="center"/>
    </xf>
    <xf numFmtId="49" fontId="6" fillId="0" borderId="23" xfId="0" applyNumberFormat="1" applyFont="1" applyBorder="1" applyAlignment="1">
      <alignment horizontal="center"/>
    </xf>
    <xf numFmtId="49" fontId="6" fillId="0" borderId="25" xfId="0" applyNumberFormat="1" applyFont="1" applyBorder="1" applyAlignment="1">
      <alignment horizontal="center"/>
    </xf>
    <xf numFmtId="49" fontId="6" fillId="0" borderId="26" xfId="0" applyNumberFormat="1" applyFont="1" applyBorder="1" applyAlignment="1">
      <alignment horizontal="center"/>
    </xf>
    <xf numFmtId="49" fontId="6" fillId="0" borderId="27" xfId="0" applyNumberFormat="1" applyFont="1" applyBorder="1" applyAlignment="1">
      <alignment horizontal="center"/>
    </xf>
    <xf numFmtId="49" fontId="6" fillId="0" borderId="24" xfId="0" applyNumberFormat="1" applyFont="1" applyBorder="1" applyAlignment="1">
      <alignment horizontal="center"/>
    </xf>
    <xf numFmtId="49" fontId="6" fillId="0" borderId="2" xfId="0" applyNumberFormat="1" applyFont="1" applyBorder="1" applyAlignment="1">
      <alignment horizontal="center"/>
    </xf>
    <xf numFmtId="49" fontId="6" fillId="0" borderId="7" xfId="0" applyNumberFormat="1" applyFont="1" applyBorder="1" applyAlignment="1">
      <alignment horizontal="center"/>
    </xf>
    <xf numFmtId="49" fontId="6" fillId="0" borderId="8" xfId="0" applyNumberFormat="1" applyFont="1" applyBorder="1" applyAlignment="1">
      <alignment horizontal="center"/>
    </xf>
    <xf numFmtId="49" fontId="6" fillId="0" borderId="9" xfId="0" applyNumberFormat="1" applyFont="1" applyBorder="1" applyAlignment="1">
      <alignment horizontal="center"/>
    </xf>
    <xf numFmtId="49" fontId="6" fillId="0" borderId="10" xfId="0" applyNumberFormat="1" applyFont="1" applyBorder="1" applyAlignment="1">
      <alignment horizontal="center"/>
    </xf>
    <xf numFmtId="49" fontId="6" fillId="0" borderId="1" xfId="0" applyNumberFormat="1" applyFont="1" applyBorder="1" applyAlignment="1">
      <alignment horizontal="center"/>
    </xf>
    <xf numFmtId="49" fontId="6" fillId="0" borderId="3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/>
    </xf>
    <xf numFmtId="49" fontId="6" fillId="0" borderId="6" xfId="0" applyNumberFormat="1" applyFont="1" applyBorder="1" applyAlignment="1">
      <alignment horizontal="center"/>
    </xf>
    <xf numFmtId="49" fontId="6" fillId="0" borderId="4" xfId="0" applyNumberFormat="1" applyFont="1" applyBorder="1" applyAlignment="1">
      <alignment horizontal="center"/>
    </xf>
    <xf numFmtId="49" fontId="6" fillId="0" borderId="44" xfId="0" applyNumberFormat="1" applyFont="1" applyBorder="1" applyAlignment="1">
      <alignment horizontal="center" wrapText="1"/>
    </xf>
    <xf numFmtId="49" fontId="6" fillId="0" borderId="1" xfId="0" applyNumberFormat="1" applyFont="1" applyBorder="1" applyAlignment="1">
      <alignment horizontal="center" wrapText="1"/>
    </xf>
    <xf numFmtId="49" fontId="6" fillId="0" borderId="8" xfId="0" applyNumberFormat="1" applyFont="1" applyBorder="1" applyAlignment="1">
      <alignment horizontal="center" wrapText="1"/>
    </xf>
    <xf numFmtId="49" fontId="6" fillId="0" borderId="45" xfId="0" applyNumberFormat="1" applyFont="1" applyBorder="1" applyAlignment="1">
      <alignment horizontal="center"/>
    </xf>
    <xf numFmtId="49" fontId="6" fillId="0" borderId="46" xfId="0" applyNumberFormat="1" applyFont="1" applyBorder="1" applyAlignment="1">
      <alignment horizontal="center"/>
    </xf>
    <xf numFmtId="49" fontId="6" fillId="0" borderId="47" xfId="0" applyNumberFormat="1" applyFont="1" applyBorder="1" applyAlignment="1">
      <alignment horizontal="center"/>
    </xf>
    <xf numFmtId="49" fontId="6" fillId="0" borderId="48" xfId="0" applyNumberFormat="1" applyFont="1" applyBorder="1" applyAlignment="1">
      <alignment horizontal="center" wrapText="1"/>
    </xf>
    <xf numFmtId="49" fontId="6" fillId="0" borderId="49" xfId="0" applyNumberFormat="1" applyFont="1" applyBorder="1" applyAlignment="1">
      <alignment horizontal="center"/>
    </xf>
    <xf numFmtId="49" fontId="6" fillId="0" borderId="50" xfId="0" applyNumberFormat="1" applyFont="1" applyBorder="1" applyAlignment="1">
      <alignment horizontal="center"/>
    </xf>
    <xf numFmtId="49" fontId="6" fillId="0" borderId="5" xfId="0" applyNumberFormat="1" applyFont="1" applyBorder="1" applyAlignment="1">
      <alignment horizontal="center" wrapText="1"/>
    </xf>
    <xf numFmtId="0" fontId="6" fillId="0" borderId="25" xfId="0" applyFont="1" applyBorder="1" applyAlignment="1">
      <alignment horizontal="center"/>
    </xf>
    <xf numFmtId="0" fontId="6" fillId="0" borderId="7" xfId="0" applyFont="1" applyBorder="1" applyAlignment="1">
      <alignment horizontal="center"/>
    </xf>
    <xf numFmtId="14" fontId="22" fillId="0" borderId="0" xfId="0" applyNumberFormat="1" applyFont="1" applyAlignment="1">
      <alignment horizontal="center"/>
    </xf>
    <xf numFmtId="0" fontId="8" fillId="0" borderId="0" xfId="0" applyFont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23" fillId="0" borderId="7" xfId="0" applyFont="1" applyBorder="1" applyAlignment="1">
      <alignment vertical="center"/>
    </xf>
    <xf numFmtId="0" fontId="24" fillId="0" borderId="2" xfId="0" applyFont="1" applyBorder="1" applyAlignment="1">
      <alignment horizontal="center" vertical="center"/>
    </xf>
    <xf numFmtId="14" fontId="18" fillId="0" borderId="45" xfId="0" applyNumberFormat="1" applyFont="1" applyBorder="1" applyAlignment="1">
      <alignment horizontal="center" vertical="center"/>
    </xf>
    <xf numFmtId="0" fontId="23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center" vertical="center"/>
    </xf>
    <xf numFmtId="0" fontId="18" fillId="0" borderId="31" xfId="0" applyFont="1" applyBorder="1" applyAlignment="1">
      <alignment wrapText="1"/>
    </xf>
    <xf numFmtId="0" fontId="18" fillId="0" borderId="0" xfId="0" applyFont="1" applyBorder="1" applyAlignment="1">
      <alignment/>
    </xf>
    <xf numFmtId="0" fontId="24" fillId="0" borderId="17" xfId="0" applyFont="1" applyBorder="1" applyAlignment="1">
      <alignment horizontal="center" vertical="center"/>
    </xf>
    <xf numFmtId="0" fontId="18" fillId="0" borderId="17" xfId="0" applyFont="1" applyBorder="1" applyAlignment="1">
      <alignment/>
    </xf>
    <xf numFmtId="0" fontId="18" fillId="0" borderId="2" xfId="0" applyFont="1" applyBorder="1" applyAlignment="1">
      <alignment horizontal="center" vertical="center"/>
    </xf>
    <xf numFmtId="0" fontId="18" fillId="0" borderId="2" xfId="0" applyFont="1" applyBorder="1" applyAlignment="1">
      <alignment/>
    </xf>
    <xf numFmtId="0" fontId="23" fillId="0" borderId="17" xfId="0" applyFont="1" applyBorder="1" applyAlignment="1">
      <alignment vertical="center"/>
    </xf>
    <xf numFmtId="14" fontId="18" fillId="0" borderId="17" xfId="0" applyNumberFormat="1" applyFont="1" applyBorder="1" applyAlignment="1">
      <alignment horizontal="center" vertical="center" wrapText="1"/>
    </xf>
    <xf numFmtId="0" fontId="23" fillId="0" borderId="17" xfId="0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24" fillId="0" borderId="1" xfId="0" applyFont="1" applyBorder="1" applyAlignment="1">
      <alignment horizontal="center" vertical="center"/>
    </xf>
    <xf numFmtId="0" fontId="18" fillId="0" borderId="45" xfId="0" applyFont="1" applyBorder="1" applyAlignment="1">
      <alignment vertical="center"/>
    </xf>
    <xf numFmtId="0" fontId="23" fillId="0" borderId="51" xfId="0" applyFont="1" applyBorder="1" applyAlignment="1">
      <alignment vertical="center"/>
    </xf>
    <xf numFmtId="14" fontId="18" fillId="0" borderId="1" xfId="0" applyNumberFormat="1" applyFont="1" applyBorder="1" applyAlignment="1">
      <alignment horizontal="center" vertical="center"/>
    </xf>
    <xf numFmtId="0" fontId="23" fillId="0" borderId="1" xfId="0" applyFont="1" applyBorder="1" applyAlignment="1">
      <alignment horizontal="center" vertical="center"/>
    </xf>
    <xf numFmtId="0" fontId="18" fillId="0" borderId="1" xfId="0" applyFont="1" applyBorder="1" applyAlignment="1">
      <alignment vertical="center"/>
    </xf>
    <xf numFmtId="0" fontId="23" fillId="0" borderId="3" xfId="0" applyFont="1" applyBorder="1" applyAlignment="1">
      <alignment vertical="center"/>
    </xf>
    <xf numFmtId="0" fontId="24" fillId="0" borderId="4" xfId="0" applyFont="1" applyBorder="1" applyAlignment="1">
      <alignment horizontal="center" vertical="center"/>
    </xf>
    <xf numFmtId="0" fontId="18" fillId="0" borderId="17" xfId="0" applyFont="1" applyBorder="1" applyAlignment="1">
      <alignment vertical="center"/>
    </xf>
    <xf numFmtId="0" fontId="23" fillId="0" borderId="1" xfId="0" applyFont="1" applyBorder="1" applyAlignment="1">
      <alignment vertical="center"/>
    </xf>
    <xf numFmtId="0" fontId="24" fillId="0" borderId="52" xfId="0" applyFont="1" applyBorder="1" applyAlignment="1">
      <alignment horizontal="center" vertical="center"/>
    </xf>
    <xf numFmtId="14" fontId="18" fillId="0" borderId="52" xfId="0" applyNumberFormat="1" applyFont="1" applyBorder="1" applyAlignment="1">
      <alignment horizontal="center" vertical="center"/>
    </xf>
    <xf numFmtId="0" fontId="23" fillId="0" borderId="52" xfId="0" applyFont="1" applyBorder="1" applyAlignment="1">
      <alignment horizontal="center" vertical="center"/>
    </xf>
    <xf numFmtId="14" fontId="18" fillId="0" borderId="1" xfId="0" applyNumberFormat="1" applyFont="1" applyBorder="1" applyAlignment="1">
      <alignment horizontal="center" vertical="center" wrapText="1"/>
    </xf>
    <xf numFmtId="14" fontId="23" fillId="0" borderId="1" xfId="0" applyNumberFormat="1" applyFont="1" applyBorder="1" applyAlignment="1">
      <alignment horizontal="center" vertical="center"/>
    </xf>
    <xf numFmtId="0" fontId="23" fillId="0" borderId="46" xfId="0" applyFont="1" applyBorder="1" applyAlignment="1">
      <alignment vertical="center"/>
    </xf>
    <xf numFmtId="14" fontId="23" fillId="0" borderId="45" xfId="0" applyNumberFormat="1" applyFont="1" applyBorder="1" applyAlignment="1">
      <alignment horizontal="center" vertical="center"/>
    </xf>
    <xf numFmtId="0" fontId="24" fillId="0" borderId="45" xfId="0" applyFont="1" applyBorder="1" applyAlignment="1">
      <alignment horizontal="center" vertical="center"/>
    </xf>
    <xf numFmtId="0" fontId="18" fillId="0" borderId="45" xfId="0" applyFont="1" applyBorder="1" applyAlignment="1">
      <alignment horizontal="left" vertical="center"/>
    </xf>
    <xf numFmtId="0" fontId="18" fillId="0" borderId="2" xfId="0" applyFont="1" applyBorder="1" applyAlignment="1">
      <alignment vertical="center"/>
    </xf>
    <xf numFmtId="0" fontId="26" fillId="0" borderId="0" xfId="0" applyFont="1" applyAlignment="1">
      <alignment horizontal="center"/>
    </xf>
    <xf numFmtId="0" fontId="26" fillId="0" borderId="0" xfId="0" applyFont="1" applyAlignment="1">
      <alignment/>
    </xf>
    <xf numFmtId="0" fontId="18" fillId="0" borderId="17" xfId="0" applyFont="1" applyBorder="1" applyAlignment="1">
      <alignment horizontal="left" vertical="center" wrapText="1"/>
    </xf>
    <xf numFmtId="0" fontId="18" fillId="0" borderId="2" xfId="0" applyFont="1" applyBorder="1" applyAlignment="1">
      <alignment horizontal="left" vertical="center" wrapText="1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28" fillId="0" borderId="0" xfId="0" applyFont="1" applyBorder="1" applyAlignment="1">
      <alignment/>
    </xf>
    <xf numFmtId="14" fontId="28" fillId="0" borderId="0" xfId="0" applyNumberFormat="1" applyFont="1" applyBorder="1" applyAlignment="1">
      <alignment horizontal="center"/>
    </xf>
    <xf numFmtId="14" fontId="29" fillId="0" borderId="0" xfId="0" applyNumberFormat="1" applyFont="1" applyBorder="1" applyAlignment="1">
      <alignment horizontal="center"/>
    </xf>
    <xf numFmtId="14" fontId="8" fillId="0" borderId="0" xfId="0" applyNumberFormat="1" applyFont="1" applyBorder="1" applyAlignment="1">
      <alignment horizontal="center"/>
    </xf>
    <xf numFmtId="0" fontId="30" fillId="0" borderId="0" xfId="0" applyFont="1" applyAlignment="1">
      <alignment/>
    </xf>
    <xf numFmtId="0" fontId="23" fillId="0" borderId="0" xfId="0" applyFont="1" applyBorder="1" applyAlignment="1">
      <alignment/>
    </xf>
    <xf numFmtId="14" fontId="18" fillId="0" borderId="0" xfId="0" applyNumberFormat="1" applyFont="1" applyBorder="1" applyAlignment="1">
      <alignment horizontal="center" vertical="center" wrapText="1"/>
    </xf>
    <xf numFmtId="0" fontId="23" fillId="0" borderId="0" xfId="0" applyFont="1" applyBorder="1" applyAlignment="1">
      <alignment horizontal="center" vertical="center"/>
    </xf>
    <xf numFmtId="0" fontId="31" fillId="0" borderId="0" xfId="0" applyFont="1" applyBorder="1" applyAlignment="1">
      <alignment horizontal="center" vertical="center"/>
    </xf>
    <xf numFmtId="0" fontId="29" fillId="0" borderId="0" xfId="0" applyFont="1" applyBorder="1" applyAlignment="1">
      <alignment horizontal="center"/>
    </xf>
    <xf numFmtId="0" fontId="27" fillId="0" borderId="0" xfId="0" applyFont="1" applyBorder="1" applyAlignment="1">
      <alignment vertical="center"/>
    </xf>
    <xf numFmtId="0" fontId="28" fillId="0" borderId="0" xfId="0" applyFont="1" applyBorder="1" applyAlignment="1">
      <alignment horizontal="center" vertical="center"/>
    </xf>
    <xf numFmtId="0" fontId="28" fillId="0" borderId="0" xfId="0" applyFont="1" applyBorder="1" applyAlignment="1">
      <alignment vertical="center"/>
    </xf>
    <xf numFmtId="14" fontId="28" fillId="0" borderId="0" xfId="0" applyNumberFormat="1" applyFont="1" applyBorder="1" applyAlignment="1">
      <alignment horizontal="center" vertical="center"/>
    </xf>
    <xf numFmtId="0" fontId="29" fillId="0" borderId="0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0" fontId="30" fillId="0" borderId="0" xfId="0" applyFont="1" applyBorder="1" applyAlignment="1">
      <alignment vertical="center"/>
    </xf>
    <xf numFmtId="0" fontId="30" fillId="0" borderId="0" xfId="0" applyFont="1" applyBorder="1" applyAlignment="1">
      <alignment horizontal="center" vertical="center"/>
    </xf>
    <xf numFmtId="0" fontId="13" fillId="0" borderId="0" xfId="0" applyFont="1" applyBorder="1" applyAlignment="1">
      <alignment horizontal="center" vertical="center"/>
    </xf>
    <xf numFmtId="0" fontId="27" fillId="0" borderId="0" xfId="0" applyFont="1" applyBorder="1" applyAlignment="1">
      <alignment/>
    </xf>
    <xf numFmtId="0" fontId="28" fillId="0" borderId="0" xfId="0" applyFont="1" applyBorder="1" applyAlignment="1">
      <alignment horizontal="center" vertical="top"/>
    </xf>
    <xf numFmtId="14" fontId="29" fillId="0" borderId="0" xfId="0" applyNumberFormat="1" applyFont="1" applyBorder="1" applyAlignment="1">
      <alignment horizontal="center" vertical="center"/>
    </xf>
    <xf numFmtId="14" fontId="8" fillId="0" borderId="0" xfId="0" applyNumberFormat="1" applyFont="1" applyBorder="1" applyAlignment="1">
      <alignment horizontal="center" vertical="center"/>
    </xf>
    <xf numFmtId="0" fontId="13" fillId="0" borderId="0" xfId="0" applyFont="1" applyBorder="1" applyAlignment="1">
      <alignment vertical="center"/>
    </xf>
    <xf numFmtId="1" fontId="7" fillId="0" borderId="33" xfId="23" applyNumberFormat="1" applyFont="1" applyFill="1" applyBorder="1" applyAlignment="1">
      <alignment horizontal="right" wrapText="1"/>
      <protection/>
    </xf>
    <xf numFmtId="1" fontId="5" fillId="0" borderId="39" xfId="0" applyNumberFormat="1" applyFont="1" applyBorder="1" applyAlignment="1">
      <alignment/>
    </xf>
    <xf numFmtId="1" fontId="5" fillId="0" borderId="33" xfId="0" applyNumberFormat="1" applyFont="1" applyBorder="1" applyAlignment="1">
      <alignment/>
    </xf>
    <xf numFmtId="0" fontId="6" fillId="0" borderId="4" xfId="0" applyFont="1" applyBorder="1" applyAlignment="1">
      <alignment horizontal="center"/>
    </xf>
    <xf numFmtId="0" fontId="6" fillId="0" borderId="1" xfId="0" applyFont="1" applyBorder="1" applyAlignment="1">
      <alignment horizontal="center"/>
    </xf>
    <xf numFmtId="0" fontId="18" fillId="0" borderId="0" xfId="0" applyFont="1" applyAlignment="1">
      <alignment/>
    </xf>
    <xf numFmtId="0" fontId="9" fillId="0" borderId="53" xfId="0" applyFont="1" applyBorder="1" applyAlignment="1">
      <alignment vertical="center"/>
    </xf>
    <xf numFmtId="0" fontId="8" fillId="0" borderId="52" xfId="0" applyFont="1" applyFill="1" applyBorder="1" applyAlignment="1">
      <alignment horizontal="center" vertical="center"/>
    </xf>
    <xf numFmtId="0" fontId="10" fillId="0" borderId="40" xfId="28" applyFont="1" applyFill="1" applyBorder="1" applyAlignment="1">
      <alignment horizontal="center"/>
      <protection/>
    </xf>
    <xf numFmtId="0" fontId="9" fillId="0" borderId="54" xfId="0" applyFont="1" applyBorder="1" applyAlignment="1">
      <alignment horizontal="center" vertical="center"/>
    </xf>
    <xf numFmtId="0" fontId="9" fillId="0" borderId="55" xfId="0" applyFont="1" applyBorder="1" applyAlignment="1">
      <alignment horizontal="center" vertical="center"/>
    </xf>
    <xf numFmtId="0" fontId="10" fillId="0" borderId="52" xfId="28" applyFont="1" applyFill="1" applyBorder="1" applyAlignment="1">
      <alignment horizontal="center" vertical="center"/>
      <protection/>
    </xf>
    <xf numFmtId="0" fontId="10" fillId="0" borderId="53" xfId="28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horizontal="center" vertical="center"/>
    </xf>
    <xf numFmtId="0" fontId="9" fillId="0" borderId="56" xfId="0" applyFont="1" applyBorder="1" applyAlignment="1">
      <alignment horizontal="center" vertical="center"/>
    </xf>
    <xf numFmtId="0" fontId="19" fillId="0" borderId="0" xfId="0" applyFont="1" applyAlignment="1">
      <alignment horizontal="center"/>
    </xf>
    <xf numFmtId="0" fontId="8" fillId="0" borderId="3" xfId="0" applyFont="1" applyFill="1" applyBorder="1" applyAlignment="1">
      <alignment horizontal="center"/>
    </xf>
    <xf numFmtId="0" fontId="8" fillId="0" borderId="57" xfId="0" applyFont="1" applyFill="1" applyBorder="1" applyAlignment="1">
      <alignment horizontal="center"/>
    </xf>
    <xf numFmtId="0" fontId="8" fillId="0" borderId="4" xfId="0" applyFont="1" applyFill="1" applyBorder="1" applyAlignment="1">
      <alignment horizontal="center"/>
    </xf>
    <xf numFmtId="0" fontId="10" fillId="0" borderId="58" xfId="28" applyFont="1" applyFill="1" applyBorder="1" applyAlignment="1">
      <alignment horizontal="center" vertical="center"/>
      <protection/>
    </xf>
    <xf numFmtId="0" fontId="10" fillId="0" borderId="54" xfId="28" applyFont="1" applyFill="1" applyBorder="1" applyAlignment="1">
      <alignment horizontal="center" vertical="center"/>
      <protection/>
    </xf>
    <xf numFmtId="0" fontId="10" fillId="0" borderId="3" xfId="28" applyFont="1" applyFill="1" applyBorder="1" applyAlignment="1">
      <alignment horizontal="center"/>
      <protection/>
    </xf>
    <xf numFmtId="0" fontId="10" fillId="0" borderId="4" xfId="28" applyFont="1" applyFill="1" applyBorder="1" applyAlignment="1">
      <alignment horizontal="center"/>
      <protection/>
    </xf>
    <xf numFmtId="0" fontId="10" fillId="0" borderId="57" xfId="28" applyFont="1" applyFill="1" applyBorder="1" applyAlignment="1">
      <alignment horizontal="center"/>
      <protection/>
    </xf>
    <xf numFmtId="0" fontId="10" fillId="0" borderId="17" xfId="28" applyFont="1" applyFill="1" applyBorder="1" applyAlignment="1">
      <alignment horizontal="center" vertical="center"/>
      <protection/>
    </xf>
    <xf numFmtId="0" fontId="10" fillId="0" borderId="55" xfId="28" applyFont="1" applyFill="1" applyBorder="1" applyAlignment="1">
      <alignment horizontal="center" vertical="center"/>
      <protection/>
    </xf>
    <xf numFmtId="0" fontId="8" fillId="0" borderId="51" xfId="0" applyFont="1" applyFill="1" applyBorder="1" applyAlignment="1">
      <alignment vertical="center"/>
    </xf>
    <xf numFmtId="0" fontId="9" fillId="0" borderId="46" xfId="0" applyFont="1" applyBorder="1" applyAlignment="1">
      <alignment vertical="center"/>
    </xf>
    <xf numFmtId="0" fontId="9" fillId="0" borderId="56" xfId="0" applyFont="1" applyBorder="1" applyAlignment="1">
      <alignment vertical="center"/>
    </xf>
    <xf numFmtId="0" fontId="8" fillId="0" borderId="59" xfId="0" applyFont="1" applyFill="1" applyBorder="1" applyAlignment="1">
      <alignment horizontal="center"/>
    </xf>
    <xf numFmtId="0" fontId="8" fillId="0" borderId="40" xfId="0" applyFont="1" applyFill="1" applyBorder="1" applyAlignment="1">
      <alignment horizontal="center"/>
    </xf>
    <xf numFmtId="0" fontId="8" fillId="0" borderId="60" xfId="0" applyFont="1" applyFill="1" applyBorder="1" applyAlignment="1">
      <alignment vertical="center"/>
    </xf>
    <xf numFmtId="0" fontId="9" fillId="0" borderId="37" xfId="0" applyFont="1" applyBorder="1" applyAlignment="1">
      <alignment vertical="center"/>
    </xf>
    <xf numFmtId="0" fontId="9" fillId="0" borderId="61" xfId="0" applyFont="1" applyBorder="1" applyAlignment="1">
      <alignment vertical="center"/>
    </xf>
    <xf numFmtId="0" fontId="8" fillId="0" borderId="62" xfId="0" applyFont="1" applyFill="1" applyBorder="1" applyAlignment="1">
      <alignment horizontal="center"/>
    </xf>
    <xf numFmtId="0" fontId="8" fillId="0" borderId="39" xfId="0" applyFont="1" applyFill="1" applyBorder="1" applyAlignment="1">
      <alignment horizontal="center"/>
    </xf>
    <xf numFmtId="0" fontId="8" fillId="0" borderId="63" xfId="0" applyFont="1" applyFill="1" applyBorder="1" applyAlignment="1">
      <alignment horizontal="center"/>
    </xf>
    <xf numFmtId="0" fontId="8" fillId="0" borderId="10" xfId="0" applyFont="1" applyFill="1" applyBorder="1" applyAlignment="1">
      <alignment horizontal="center"/>
    </xf>
    <xf numFmtId="0" fontId="5" fillId="0" borderId="0" xfId="0" applyFont="1" applyAlignment="1">
      <alignment horizontal="left" wrapText="1"/>
    </xf>
    <xf numFmtId="0" fontId="6" fillId="0" borderId="3" xfId="0" applyFont="1" applyBorder="1" applyAlignment="1">
      <alignment horizontal="center"/>
    </xf>
    <xf numFmtId="0" fontId="0" fillId="0" borderId="4" xfId="0" applyBorder="1" applyAlignment="1">
      <alignment horizontal="center"/>
    </xf>
    <xf numFmtId="0" fontId="8" fillId="0" borderId="59" xfId="0" applyFont="1" applyBorder="1" applyAlignment="1">
      <alignment horizontal="center"/>
    </xf>
    <xf numFmtId="0" fontId="8" fillId="0" borderId="4" xfId="0" applyFont="1" applyBorder="1" applyAlignment="1">
      <alignment horizontal="center"/>
    </xf>
    <xf numFmtId="0" fontId="6" fillId="0" borderId="60" xfId="0" applyFont="1" applyBorder="1" applyAlignment="1">
      <alignment/>
    </xf>
    <xf numFmtId="0" fontId="6" fillId="0" borderId="61" xfId="0" applyFont="1" applyBorder="1" applyAlignment="1">
      <alignment/>
    </xf>
    <xf numFmtId="0" fontId="8" fillId="0" borderId="64" xfId="0" applyFont="1" applyBorder="1" applyAlignment="1">
      <alignment horizontal="center" wrapText="1"/>
    </xf>
    <xf numFmtId="0" fontId="8" fillId="0" borderId="65" xfId="0" applyFont="1" applyBorder="1" applyAlignment="1">
      <alignment horizontal="center" wrapText="1"/>
    </xf>
    <xf numFmtId="0" fontId="8" fillId="0" borderId="57" xfId="0" applyFont="1" applyBorder="1" applyAlignment="1">
      <alignment horizontal="center"/>
    </xf>
    <xf numFmtId="0" fontId="8" fillId="0" borderId="40" xfId="0" applyFont="1" applyBorder="1" applyAlignment="1">
      <alignment horizontal="center"/>
    </xf>
    <xf numFmtId="0" fontId="8" fillId="0" borderId="66" xfId="0" applyFont="1" applyBorder="1" applyAlignment="1">
      <alignment horizontal="center" wrapText="1"/>
    </xf>
    <xf numFmtId="0" fontId="8" fillId="0" borderId="67" xfId="0" applyFont="1" applyBorder="1" applyAlignment="1">
      <alignment horizontal="center" wrapText="1"/>
    </xf>
    <xf numFmtId="0" fontId="8" fillId="0" borderId="17" xfId="0" applyFont="1" applyBorder="1" applyAlignment="1">
      <alignment vertical="center" wrapText="1"/>
    </xf>
    <xf numFmtId="0" fontId="8" fillId="0" borderId="55" xfId="0" applyFont="1" applyBorder="1" applyAlignment="1">
      <alignment vertical="center" wrapText="1"/>
    </xf>
    <xf numFmtId="0" fontId="8" fillId="0" borderId="58" xfId="0" applyFont="1" applyBorder="1" applyAlignment="1">
      <alignment wrapText="1"/>
    </xf>
    <xf numFmtId="0" fontId="8" fillId="0" borderId="54" xfId="0" applyFont="1" applyBorder="1" applyAlignment="1">
      <alignment wrapText="1"/>
    </xf>
    <xf numFmtId="0" fontId="8" fillId="0" borderId="60" xfId="0" applyFont="1" applyBorder="1" applyAlignment="1">
      <alignment/>
    </xf>
    <xf numFmtId="0" fontId="8" fillId="0" borderId="61" xfId="0" applyFont="1" applyBorder="1" applyAlignment="1">
      <alignment/>
    </xf>
    <xf numFmtId="0" fontId="6" fillId="0" borderId="48" xfId="0" applyFont="1" applyFill="1" applyBorder="1" applyAlignment="1">
      <alignment horizontal="center" vertical="center"/>
    </xf>
    <xf numFmtId="0" fontId="6" fillId="0" borderId="45" xfId="0" applyFont="1" applyFill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0" fillId="0" borderId="18" xfId="0" applyBorder="1" applyAlignment="1">
      <alignment horizontal="center" vertical="center"/>
    </xf>
    <xf numFmtId="0" fontId="6" fillId="0" borderId="68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 wrapText="1"/>
    </xf>
    <xf numFmtId="0" fontId="6" fillId="0" borderId="1" xfId="0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18" xfId="0" applyFont="1" applyFill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0" fontId="6" fillId="0" borderId="68" xfId="0" applyFont="1" applyFill="1" applyBorder="1" applyAlignment="1">
      <alignment horizontal="center" vertical="center"/>
    </xf>
    <xf numFmtId="0" fontId="6" fillId="0" borderId="31" xfId="0" applyFont="1" applyBorder="1" applyAlignment="1">
      <alignment horizontal="center" vertical="center"/>
    </xf>
    <xf numFmtId="0" fontId="5" fillId="0" borderId="17" xfId="0" applyFont="1" applyBorder="1" applyAlignment="1">
      <alignment vertical="center"/>
    </xf>
    <xf numFmtId="0" fontId="5" fillId="0" borderId="55" xfId="0" applyFont="1" applyBorder="1" applyAlignment="1">
      <alignment vertical="center"/>
    </xf>
    <xf numFmtId="0" fontId="5" fillId="0" borderId="17" xfId="0" applyFont="1" applyBorder="1" applyAlignment="1">
      <alignment horizontal="center" wrapText="1"/>
    </xf>
    <xf numFmtId="0" fontId="0" fillId="0" borderId="55" xfId="0" applyBorder="1" applyAlignment="1">
      <alignment horizontal="center" wrapText="1"/>
    </xf>
    <xf numFmtId="0" fontId="5" fillId="0" borderId="51" xfId="0" applyFont="1" applyBorder="1" applyAlignment="1">
      <alignment horizontal="center" wrapText="1"/>
    </xf>
    <xf numFmtId="0" fontId="0" fillId="0" borderId="56" xfId="0" applyBorder="1" applyAlignment="1">
      <alignment horizontal="center"/>
    </xf>
    <xf numFmtId="0" fontId="5" fillId="0" borderId="58" xfId="0" applyFont="1" applyBorder="1" applyAlignment="1">
      <alignment horizontal="center" wrapText="1"/>
    </xf>
    <xf numFmtId="0" fontId="5" fillId="0" borderId="36" xfId="0" applyFont="1" applyBorder="1" applyAlignment="1">
      <alignment horizontal="center" wrapText="1"/>
    </xf>
    <xf numFmtId="0" fontId="5" fillId="0" borderId="46" xfId="0" applyFont="1" applyBorder="1" applyAlignment="1">
      <alignment horizontal="center" wrapText="1"/>
    </xf>
    <xf numFmtId="0" fontId="5" fillId="0" borderId="54" xfId="0" applyFont="1" applyBorder="1" applyAlignment="1">
      <alignment horizontal="center" wrapText="1"/>
    </xf>
    <xf numFmtId="0" fontId="5" fillId="0" borderId="1" xfId="0" applyFont="1" applyBorder="1" applyAlignment="1">
      <alignment horizontal="center"/>
    </xf>
    <xf numFmtId="0" fontId="5" fillId="0" borderId="60" xfId="0" applyFont="1" applyBorder="1" applyAlignment="1">
      <alignment horizontal="center" wrapText="1"/>
    </xf>
    <xf numFmtId="0" fontId="5" fillId="0" borderId="61" xfId="0" applyFont="1" applyBorder="1" applyAlignment="1">
      <alignment horizontal="center" wrapText="1"/>
    </xf>
    <xf numFmtId="0" fontId="5" fillId="0" borderId="55" xfId="0" applyFont="1" applyBorder="1" applyAlignment="1">
      <alignment horizontal="center" wrapText="1"/>
    </xf>
    <xf numFmtId="0" fontId="5" fillId="0" borderId="52" xfId="0" applyFont="1" applyBorder="1" applyAlignment="1">
      <alignment horizontal="center" wrapText="1"/>
    </xf>
    <xf numFmtId="0" fontId="5" fillId="0" borderId="53" xfId="0" applyFont="1" applyBorder="1" applyAlignment="1">
      <alignment horizontal="center" wrapText="1"/>
    </xf>
    <xf numFmtId="0" fontId="24" fillId="0" borderId="17" xfId="0" applyFont="1" applyFill="1" applyBorder="1" applyAlignment="1">
      <alignment horizontal="center" vertical="center"/>
    </xf>
    <xf numFmtId="0" fontId="25" fillId="0" borderId="2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18" fillId="0" borderId="17" xfId="0" applyFont="1" applyBorder="1" applyAlignment="1">
      <alignment horizontal="center" vertical="center"/>
    </xf>
    <xf numFmtId="0" fontId="18" fillId="0" borderId="2" xfId="0" applyFont="1" applyBorder="1" applyAlignment="1">
      <alignment horizontal="center" vertical="center"/>
    </xf>
    <xf numFmtId="0" fontId="24" fillId="0" borderId="17" xfId="0" applyFont="1" applyBorder="1" applyAlignment="1">
      <alignment horizontal="center" vertical="center"/>
    </xf>
    <xf numFmtId="0" fontId="24" fillId="0" borderId="2" xfId="0" applyFont="1" applyBorder="1" applyAlignment="1">
      <alignment horizontal="center" vertical="center"/>
    </xf>
    <xf numFmtId="14" fontId="23" fillId="0" borderId="17" xfId="0" applyNumberFormat="1" applyFont="1" applyBorder="1" applyAlignment="1">
      <alignment horizontal="center" vertical="center"/>
    </xf>
    <xf numFmtId="14" fontId="23" fillId="0" borderId="2" xfId="0" applyNumberFormat="1" applyFont="1" applyBorder="1" applyAlignment="1">
      <alignment horizontal="center" vertical="center"/>
    </xf>
    <xf numFmtId="0" fontId="23" fillId="0" borderId="17" xfId="0" applyFont="1" applyBorder="1" applyAlignment="1">
      <alignment vertical="center"/>
    </xf>
    <xf numFmtId="0" fontId="0" fillId="0" borderId="2" xfId="0" applyBorder="1" applyAlignment="1">
      <alignment vertical="center"/>
    </xf>
    <xf numFmtId="0" fontId="24" fillId="0" borderId="1" xfId="0" applyFont="1" applyBorder="1" applyAlignment="1">
      <alignment horizontal="center" vertical="center"/>
    </xf>
    <xf numFmtId="0" fontId="23" fillId="0" borderId="17" xfId="0" applyFont="1" applyBorder="1" applyAlignment="1">
      <alignment horizontal="center" vertical="center" wrapText="1"/>
    </xf>
    <xf numFmtId="0" fontId="23" fillId="0" borderId="2" xfId="0" applyFont="1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23" fillId="0" borderId="51" xfId="0" applyFont="1" applyBorder="1" applyAlignment="1">
      <alignment vertical="center"/>
    </xf>
    <xf numFmtId="0" fontId="23" fillId="0" borderId="7" xfId="0" applyFont="1" applyBorder="1" applyAlignment="1">
      <alignment vertical="center"/>
    </xf>
    <xf numFmtId="14" fontId="18" fillId="0" borderId="17" xfId="0" applyNumberFormat="1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0" borderId="1" xfId="0" applyFont="1" applyBorder="1" applyAlignment="1">
      <alignment horizontal="center" vertical="center"/>
    </xf>
    <xf numFmtId="0" fontId="8" fillId="0" borderId="52" xfId="0" applyFont="1" applyBorder="1" applyAlignment="1">
      <alignment horizontal="center" vertical="center"/>
    </xf>
    <xf numFmtId="0" fontId="8" fillId="0" borderId="53" xfId="0" applyFont="1" applyBorder="1" applyAlignment="1">
      <alignment horizontal="center" vertical="center"/>
    </xf>
    <xf numFmtId="0" fontId="8" fillId="0" borderId="1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8" fillId="0" borderId="17" xfId="0" applyFont="1" applyBorder="1" applyAlignment="1">
      <alignment vertical="center"/>
    </xf>
    <xf numFmtId="0" fontId="8" fillId="0" borderId="55" xfId="0" applyFont="1" applyBorder="1" applyAlignment="1">
      <alignment vertical="center"/>
    </xf>
    <xf numFmtId="0" fontId="8" fillId="0" borderId="17" xfId="0" applyFont="1" applyBorder="1" applyAlignment="1">
      <alignment horizontal="center" wrapText="1"/>
    </xf>
    <xf numFmtId="0" fontId="8" fillId="0" borderId="55" xfId="0" applyFont="1" applyBorder="1" applyAlignment="1">
      <alignment horizontal="center" wrapText="1"/>
    </xf>
    <xf numFmtId="0" fontId="8" fillId="0" borderId="17" xfId="0" applyFont="1" applyBorder="1" applyAlignment="1">
      <alignment horizontal="center" vertical="center"/>
    </xf>
    <xf numFmtId="0" fontId="8" fillId="0" borderId="55" xfId="0" applyFont="1" applyBorder="1" applyAlignment="1">
      <alignment horizontal="center" vertical="center"/>
    </xf>
    <xf numFmtId="0" fontId="23" fillId="0" borderId="2" xfId="0" applyFont="1" applyBorder="1" applyAlignment="1">
      <alignment vertical="center"/>
    </xf>
    <xf numFmtId="0" fontId="23" fillId="0" borderId="17" xfId="0" applyFont="1" applyBorder="1" applyAlignment="1">
      <alignment horizontal="left" vertical="center"/>
    </xf>
    <xf numFmtId="0" fontId="23" fillId="0" borderId="2" xfId="0" applyFont="1" applyBorder="1" applyAlignment="1">
      <alignment horizontal="left" vertical="center"/>
    </xf>
    <xf numFmtId="0" fontId="24" fillId="0" borderId="51" xfId="0" applyFont="1" applyBorder="1" applyAlignment="1">
      <alignment horizontal="center" vertical="center"/>
    </xf>
    <xf numFmtId="0" fontId="18" fillId="0" borderId="17" xfId="0" applyFont="1" applyBorder="1" applyAlignment="1">
      <alignment horizontal="left" vertical="center"/>
    </xf>
    <xf numFmtId="0" fontId="18" fillId="0" borderId="2" xfId="0" applyFont="1" applyBorder="1" applyAlignment="1">
      <alignment horizontal="left" vertical="center"/>
    </xf>
    <xf numFmtId="14" fontId="18" fillId="0" borderId="17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</cellXfs>
  <cellStyles count="17">
    <cellStyle name="Normal" xfId="0"/>
    <cellStyle name="Comma" xfId="15"/>
    <cellStyle name="Comma [0]" xfId="16"/>
    <cellStyle name="Hyperlink" xfId="17"/>
    <cellStyle name="Currency" xfId="18"/>
    <cellStyle name="Currency [0]" xfId="19"/>
    <cellStyle name="Normal_fakulty" xfId="20"/>
    <cellStyle name="normální_Tab. I f" xfId="21"/>
    <cellStyle name="normální_Tab. II" xfId="22"/>
    <cellStyle name="normální_Tab. III" xfId="23"/>
    <cellStyle name="normální_Tab. IV" xfId="24"/>
    <cellStyle name="normální_Tab.I b" xfId="25"/>
    <cellStyle name="normální_Tab.I c" xfId="26"/>
    <cellStyle name="normální_Tab.I d" xfId="27"/>
    <cellStyle name="normální_Tab.I e (R)" xfId="28"/>
    <cellStyle name="Percent" xfId="29"/>
    <cellStyle name="Followed Hyperlink" xfId="30"/>
  </cellStyles>
  <dxfs count="2">
    <dxf>
      <fill>
        <patternFill>
          <bgColor rgb="FFFFFF00"/>
        </patternFill>
      </fill>
      <border/>
    </dxf>
    <dxf>
      <fill>
        <patternFill>
          <bgColor rgb="FFFF0000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styles" Target="styles.xml" /><Relationship Id="rId18" Type="http://schemas.openxmlformats.org/officeDocument/2006/relationships/sharedStrings" Target="sharedStrings.xml" /><Relationship Id="rId1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42"/>
  <sheetViews>
    <sheetView tabSelected="1" workbookViewId="0" topLeftCell="A1">
      <selection activeCell="M9" sqref="M9"/>
    </sheetView>
  </sheetViews>
  <sheetFormatPr defaultColWidth="9.00390625" defaultRowHeight="12.75"/>
  <sheetData>
    <row r="1" spans="1:2" ht="15.75">
      <c r="A1" s="204"/>
      <c r="B1" s="178"/>
    </row>
    <row r="2" spans="1:2" ht="15.75">
      <c r="A2" s="204"/>
      <c r="B2" s="178"/>
    </row>
    <row r="3" spans="1:2" ht="15.75">
      <c r="A3" s="204"/>
      <c r="B3" s="178"/>
    </row>
    <row r="4" spans="1:2" ht="15.75">
      <c r="A4" s="204"/>
      <c r="B4" s="178"/>
    </row>
    <row r="5" spans="1:2" ht="15.75">
      <c r="A5" s="204"/>
      <c r="B5" s="178"/>
    </row>
    <row r="6" spans="1:2" ht="15.75">
      <c r="A6" s="204"/>
      <c r="B6" s="178"/>
    </row>
    <row r="7" spans="1:2" ht="15.75">
      <c r="A7" s="204"/>
      <c r="B7" s="178"/>
    </row>
    <row r="8" spans="1:2" ht="15.75">
      <c r="A8" s="204"/>
      <c r="B8" s="178"/>
    </row>
    <row r="9" spans="1:2" ht="15.75">
      <c r="A9" s="204"/>
      <c r="B9" s="178"/>
    </row>
    <row r="10" spans="1:2" ht="15.75">
      <c r="A10" s="204"/>
      <c r="B10" s="178"/>
    </row>
    <row r="11" spans="1:2" ht="33">
      <c r="A11" s="205"/>
      <c r="B11" s="178"/>
    </row>
    <row r="12" spans="1:2" ht="33">
      <c r="A12" s="205"/>
      <c r="B12" s="178"/>
    </row>
    <row r="13" spans="1:2" ht="33">
      <c r="A13" s="205"/>
      <c r="B13" s="178"/>
    </row>
    <row r="14" spans="1:2" ht="33">
      <c r="A14" s="205"/>
      <c r="B14" s="178"/>
    </row>
    <row r="15" spans="1:9" ht="33">
      <c r="A15" s="324" t="s">
        <v>78</v>
      </c>
      <c r="B15" s="324"/>
      <c r="C15" s="324"/>
      <c r="D15" s="324"/>
      <c r="E15" s="324"/>
      <c r="F15" s="324"/>
      <c r="G15" s="324"/>
      <c r="H15" s="324"/>
      <c r="I15" s="324"/>
    </row>
    <row r="16" spans="1:2" ht="12.75">
      <c r="A16" s="206"/>
      <c r="B16" s="178"/>
    </row>
    <row r="17" spans="1:2" ht="12.75">
      <c r="A17" s="206"/>
      <c r="B17" s="178"/>
    </row>
    <row r="18" spans="1:2" ht="12.75">
      <c r="A18" s="206"/>
      <c r="B18" s="178"/>
    </row>
    <row r="19" spans="1:2" ht="12.75">
      <c r="A19" s="206"/>
      <c r="B19" s="178"/>
    </row>
    <row r="20" spans="1:2" ht="12.75">
      <c r="A20" s="206"/>
      <c r="B20" s="178"/>
    </row>
    <row r="21" spans="1:2" ht="12.75">
      <c r="A21" s="206"/>
      <c r="B21" s="178"/>
    </row>
    <row r="22" spans="1:2" ht="12.75">
      <c r="A22" s="206"/>
      <c r="B22" s="178"/>
    </row>
    <row r="23" spans="1:2" ht="12.75">
      <c r="A23" s="206"/>
      <c r="B23" s="178"/>
    </row>
    <row r="24" spans="1:2" ht="12.75">
      <c r="A24" s="206"/>
      <c r="B24" s="178"/>
    </row>
    <row r="25" spans="1:2" ht="12.75">
      <c r="A25" s="206"/>
      <c r="B25" s="178"/>
    </row>
    <row r="26" spans="1:2" ht="12.75">
      <c r="A26" s="206"/>
      <c r="B26" s="178"/>
    </row>
    <row r="27" spans="1:2" ht="12.75">
      <c r="A27" s="206"/>
      <c r="B27" s="178"/>
    </row>
    <row r="28" spans="1:2" ht="12.75">
      <c r="A28" s="206"/>
      <c r="B28" s="178"/>
    </row>
    <row r="29" spans="1:2" ht="12.75">
      <c r="A29" s="206"/>
      <c r="B29" s="178"/>
    </row>
    <row r="30" spans="1:2" ht="12.75">
      <c r="A30" s="206"/>
      <c r="B30" s="178"/>
    </row>
    <row r="31" spans="1:2" ht="12.75">
      <c r="A31" s="206"/>
      <c r="B31" s="178"/>
    </row>
    <row r="32" spans="1:2" ht="12.75">
      <c r="A32" s="206"/>
      <c r="B32" s="178"/>
    </row>
    <row r="33" spans="1:2" ht="12.75">
      <c r="A33" s="206"/>
      <c r="B33" s="178"/>
    </row>
    <row r="34" spans="1:2" ht="12.75">
      <c r="A34" s="206"/>
      <c r="B34" s="178"/>
    </row>
    <row r="35" spans="1:2" ht="12.75">
      <c r="A35" s="206"/>
      <c r="B35" s="178"/>
    </row>
    <row r="36" spans="1:2" ht="15.75">
      <c r="A36" s="207" t="s">
        <v>79</v>
      </c>
      <c r="B36" s="178"/>
    </row>
    <row r="37" spans="1:2" ht="15.75">
      <c r="A37" s="207" t="s">
        <v>16</v>
      </c>
      <c r="B37" s="207" t="s">
        <v>80</v>
      </c>
    </row>
    <row r="38" spans="1:2" ht="15.75">
      <c r="A38" s="207" t="s">
        <v>60</v>
      </c>
      <c r="B38" s="207" t="s">
        <v>81</v>
      </c>
    </row>
    <row r="39" spans="1:2" ht="15.75">
      <c r="A39" s="207" t="s">
        <v>17</v>
      </c>
      <c r="B39" s="207" t="s">
        <v>82</v>
      </c>
    </row>
    <row r="40" spans="1:2" ht="15.75">
      <c r="A40" s="207" t="s">
        <v>18</v>
      </c>
      <c r="B40" s="207" t="s">
        <v>83</v>
      </c>
    </row>
    <row r="41" spans="1:2" ht="15.75">
      <c r="A41" s="207" t="s">
        <v>7</v>
      </c>
      <c r="B41" s="207" t="s">
        <v>84</v>
      </c>
    </row>
    <row r="42" spans="1:3" ht="15.75">
      <c r="A42" s="207" t="s">
        <v>32</v>
      </c>
      <c r="B42" s="207" t="s">
        <v>85</v>
      </c>
      <c r="C42" s="133"/>
    </row>
  </sheetData>
  <mergeCells count="1">
    <mergeCell ref="A15:I15"/>
  </mergeCells>
  <printOptions/>
  <pageMargins left="0.7874015748031497" right="0.7874015748031497" top="0.984251968503937" bottom="0.984251968503937" header="0.5118110236220472" footer="0.5118110236220472"/>
  <pageSetup firstPageNumber="15" useFirstPageNumber="1"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9"/>
  <dimension ref="A1:M27"/>
  <sheetViews>
    <sheetView workbookViewId="0" topLeftCell="A1">
      <selection activeCell="N23" sqref="N23"/>
    </sheetView>
  </sheetViews>
  <sheetFormatPr defaultColWidth="9.00390625" defaultRowHeight="12.75"/>
  <cols>
    <col min="1" max="16384" width="9.125" style="2" customWidth="1"/>
  </cols>
  <sheetData>
    <row r="1" ht="15.75">
      <c r="A1" s="1" t="s">
        <v>76</v>
      </c>
    </row>
    <row r="3" spans="1:13" ht="15.75">
      <c r="A3" s="340" t="s">
        <v>0</v>
      </c>
      <c r="B3" s="326" t="s">
        <v>40</v>
      </c>
      <c r="C3" s="326"/>
      <c r="D3" s="326"/>
      <c r="E3" s="326"/>
      <c r="F3" s="326"/>
      <c r="G3" s="326"/>
      <c r="H3" s="326"/>
      <c r="I3" s="326"/>
      <c r="J3" s="326"/>
      <c r="K3" s="326"/>
      <c r="L3" s="326"/>
      <c r="M3" s="327"/>
    </row>
    <row r="4" spans="1:13" ht="15.75">
      <c r="A4" s="341"/>
      <c r="B4" s="343" t="s">
        <v>16</v>
      </c>
      <c r="C4" s="344"/>
      <c r="D4" s="338" t="s">
        <v>60</v>
      </c>
      <c r="E4" s="339"/>
      <c r="F4" s="343" t="s">
        <v>17</v>
      </c>
      <c r="G4" s="343"/>
      <c r="H4" s="345" t="s">
        <v>18</v>
      </c>
      <c r="I4" s="344"/>
      <c r="J4" s="343" t="s">
        <v>1</v>
      </c>
      <c r="K4" s="343"/>
      <c r="L4" s="345" t="s">
        <v>27</v>
      </c>
      <c r="M4" s="346"/>
    </row>
    <row r="5" spans="1:13" ht="16.5" thickBot="1">
      <c r="A5" s="342"/>
      <c r="B5" s="74" t="s">
        <v>28</v>
      </c>
      <c r="C5" s="78" t="s">
        <v>29</v>
      </c>
      <c r="D5" s="77" t="s">
        <v>28</v>
      </c>
      <c r="E5" s="78" t="s">
        <v>29</v>
      </c>
      <c r="F5" s="74" t="s">
        <v>28</v>
      </c>
      <c r="G5" s="85" t="s">
        <v>29</v>
      </c>
      <c r="H5" s="77" t="s">
        <v>28</v>
      </c>
      <c r="I5" s="78" t="s">
        <v>29</v>
      </c>
      <c r="J5" s="74" t="s">
        <v>28</v>
      </c>
      <c r="K5" s="85" t="s">
        <v>29</v>
      </c>
      <c r="L5" s="77" t="s">
        <v>28</v>
      </c>
      <c r="M5" s="73" t="s">
        <v>29</v>
      </c>
    </row>
    <row r="6" spans="1:13" ht="15.75">
      <c r="A6" s="90" t="s">
        <v>4</v>
      </c>
      <c r="B6" s="79">
        <v>90</v>
      </c>
      <c r="C6" s="80">
        <v>107</v>
      </c>
      <c r="D6" s="309">
        <v>33</v>
      </c>
      <c r="E6" s="190">
        <v>42</v>
      </c>
      <c r="F6" s="75">
        <v>37</v>
      </c>
      <c r="G6" s="86">
        <v>0</v>
      </c>
      <c r="H6" s="79">
        <v>8</v>
      </c>
      <c r="I6" s="80">
        <v>13</v>
      </c>
      <c r="J6" s="75">
        <v>168</v>
      </c>
      <c r="K6" s="86">
        <v>162</v>
      </c>
      <c r="L6" s="88">
        <v>0</v>
      </c>
      <c r="M6" s="72">
        <v>0</v>
      </c>
    </row>
    <row r="7" spans="1:13" ht="15.75">
      <c r="A7" s="91" t="s">
        <v>5</v>
      </c>
      <c r="B7" s="81">
        <v>155</v>
      </c>
      <c r="C7" s="82">
        <v>82</v>
      </c>
      <c r="D7" s="81">
        <v>0</v>
      </c>
      <c r="E7" s="191">
        <v>0</v>
      </c>
      <c r="F7" s="76">
        <v>23</v>
      </c>
      <c r="G7" s="87">
        <v>0</v>
      </c>
      <c r="H7" s="81">
        <v>8</v>
      </c>
      <c r="I7" s="82">
        <v>5</v>
      </c>
      <c r="J7" s="76">
        <v>186</v>
      </c>
      <c r="K7" s="87">
        <v>87</v>
      </c>
      <c r="L7" s="89">
        <v>0</v>
      </c>
      <c r="M7" s="20">
        <v>0</v>
      </c>
    </row>
    <row r="8" spans="1:13" ht="15.75">
      <c r="A8" s="91" t="s">
        <v>6</v>
      </c>
      <c r="B8" s="81">
        <v>432</v>
      </c>
      <c r="C8" s="82">
        <v>48</v>
      </c>
      <c r="D8" s="81">
        <v>38</v>
      </c>
      <c r="E8" s="191">
        <v>0</v>
      </c>
      <c r="F8" s="76">
        <v>0</v>
      </c>
      <c r="G8" s="87">
        <v>0</v>
      </c>
      <c r="H8" s="81">
        <v>6</v>
      </c>
      <c r="I8" s="82">
        <v>2</v>
      </c>
      <c r="J8" s="76">
        <v>476</v>
      </c>
      <c r="K8" s="87">
        <v>50</v>
      </c>
      <c r="L8" s="89">
        <v>0</v>
      </c>
      <c r="M8" s="20">
        <v>0</v>
      </c>
    </row>
    <row r="9" spans="1:13" ht="15.75">
      <c r="A9" s="91" t="s">
        <v>7</v>
      </c>
      <c r="B9" s="81">
        <v>0</v>
      </c>
      <c r="C9" s="82">
        <v>0</v>
      </c>
      <c r="D9" s="81">
        <v>0</v>
      </c>
      <c r="E9" s="191">
        <v>0</v>
      </c>
      <c r="F9" s="76">
        <v>874</v>
      </c>
      <c r="G9" s="87">
        <v>0</v>
      </c>
      <c r="H9" s="81">
        <v>4</v>
      </c>
      <c r="I9" s="82">
        <v>100</v>
      </c>
      <c r="J9" s="76">
        <v>878</v>
      </c>
      <c r="K9" s="87">
        <v>100</v>
      </c>
      <c r="L9" s="89">
        <v>0</v>
      </c>
      <c r="M9" s="20">
        <v>0</v>
      </c>
    </row>
    <row r="10" spans="1:13" ht="15.75">
      <c r="A10" s="91" t="s">
        <v>67</v>
      </c>
      <c r="B10" s="81">
        <v>172</v>
      </c>
      <c r="C10" s="82">
        <v>89</v>
      </c>
      <c r="D10" s="81">
        <v>64</v>
      </c>
      <c r="E10" s="191">
        <v>0</v>
      </c>
      <c r="F10" s="76">
        <v>1289</v>
      </c>
      <c r="G10" s="87">
        <v>0</v>
      </c>
      <c r="H10" s="81">
        <v>103</v>
      </c>
      <c r="I10" s="82">
        <v>70</v>
      </c>
      <c r="J10" s="76">
        <v>1628</v>
      </c>
      <c r="K10" s="87">
        <v>159</v>
      </c>
      <c r="L10" s="89">
        <v>0</v>
      </c>
      <c r="M10" s="20">
        <v>0</v>
      </c>
    </row>
    <row r="11" spans="1:13" ht="15.75">
      <c r="A11" s="91" t="s">
        <v>68</v>
      </c>
      <c r="B11" s="81">
        <v>87</v>
      </c>
      <c r="C11" s="82">
        <v>0</v>
      </c>
      <c r="D11" s="81">
        <v>30</v>
      </c>
      <c r="E11" s="191">
        <v>0</v>
      </c>
      <c r="F11" s="76">
        <v>230</v>
      </c>
      <c r="G11" s="87">
        <v>0</v>
      </c>
      <c r="H11" s="81">
        <v>37</v>
      </c>
      <c r="I11" s="82">
        <v>36</v>
      </c>
      <c r="J11" s="76">
        <v>384</v>
      </c>
      <c r="K11" s="87">
        <v>36</v>
      </c>
      <c r="L11" s="89">
        <v>0</v>
      </c>
      <c r="M11" s="20">
        <v>0</v>
      </c>
    </row>
    <row r="12" spans="1:13" ht="15.75">
      <c r="A12" s="91" t="s">
        <v>69</v>
      </c>
      <c r="B12" s="81">
        <v>159</v>
      </c>
      <c r="C12" s="82">
        <v>89</v>
      </c>
      <c r="D12" s="81">
        <v>0</v>
      </c>
      <c r="E12" s="191">
        <v>0</v>
      </c>
      <c r="F12" s="76">
        <v>381</v>
      </c>
      <c r="G12" s="87">
        <v>0</v>
      </c>
      <c r="H12" s="81">
        <v>17</v>
      </c>
      <c r="I12" s="82">
        <v>27</v>
      </c>
      <c r="J12" s="76">
        <v>557</v>
      </c>
      <c r="K12" s="87">
        <v>116</v>
      </c>
      <c r="L12" s="89">
        <v>0</v>
      </c>
      <c r="M12" s="20">
        <v>0</v>
      </c>
    </row>
    <row r="13" spans="1:13" ht="15.75">
      <c r="A13" s="91" t="s">
        <v>153</v>
      </c>
      <c r="B13" s="81">
        <v>0</v>
      </c>
      <c r="C13" s="82">
        <v>0</v>
      </c>
      <c r="D13" s="81">
        <v>0</v>
      </c>
      <c r="E13" s="191">
        <v>0</v>
      </c>
      <c r="F13" s="76">
        <v>476</v>
      </c>
      <c r="G13" s="87">
        <v>0</v>
      </c>
      <c r="H13" s="81">
        <v>5</v>
      </c>
      <c r="I13" s="82">
        <v>32</v>
      </c>
      <c r="J13" s="76">
        <v>481</v>
      </c>
      <c r="K13" s="87">
        <v>32</v>
      </c>
      <c r="L13" s="89">
        <v>0</v>
      </c>
      <c r="M13" s="20">
        <v>0</v>
      </c>
    </row>
    <row r="14" spans="1:13" ht="15.75">
      <c r="A14" s="91" t="s">
        <v>8</v>
      </c>
      <c r="B14" s="81">
        <v>0</v>
      </c>
      <c r="C14" s="82">
        <v>60</v>
      </c>
      <c r="D14" s="81">
        <v>0</v>
      </c>
      <c r="E14" s="191">
        <v>0</v>
      </c>
      <c r="F14" s="76">
        <v>492</v>
      </c>
      <c r="G14" s="87">
        <v>0</v>
      </c>
      <c r="H14" s="81">
        <v>27</v>
      </c>
      <c r="I14" s="82">
        <v>38</v>
      </c>
      <c r="J14" s="76">
        <v>519</v>
      </c>
      <c r="K14" s="87">
        <v>98</v>
      </c>
      <c r="L14" s="89">
        <v>0</v>
      </c>
      <c r="M14" s="20">
        <v>0</v>
      </c>
    </row>
    <row r="15" spans="1:13" ht="15.75">
      <c r="A15" s="91" t="s">
        <v>9</v>
      </c>
      <c r="B15" s="81">
        <v>99</v>
      </c>
      <c r="C15" s="82">
        <v>68</v>
      </c>
      <c r="D15" s="81">
        <v>33</v>
      </c>
      <c r="E15" s="191">
        <v>0</v>
      </c>
      <c r="F15" s="76">
        <v>414</v>
      </c>
      <c r="G15" s="87">
        <v>0</v>
      </c>
      <c r="H15" s="81">
        <v>30</v>
      </c>
      <c r="I15" s="82">
        <v>9</v>
      </c>
      <c r="J15" s="76">
        <v>576</v>
      </c>
      <c r="K15" s="87">
        <v>77</v>
      </c>
      <c r="L15" s="89">
        <v>0</v>
      </c>
      <c r="M15" s="20">
        <v>0</v>
      </c>
    </row>
    <row r="16" spans="1:13" ht="15.75">
      <c r="A16" s="91" t="s">
        <v>10</v>
      </c>
      <c r="B16" s="81">
        <v>1985</v>
      </c>
      <c r="C16" s="82">
        <v>93</v>
      </c>
      <c r="D16" s="81">
        <v>434</v>
      </c>
      <c r="E16" s="191">
        <v>116</v>
      </c>
      <c r="F16" s="76">
        <v>67</v>
      </c>
      <c r="G16" s="87">
        <v>0</v>
      </c>
      <c r="H16" s="81">
        <v>226</v>
      </c>
      <c r="I16" s="82">
        <v>116</v>
      </c>
      <c r="J16" s="76">
        <v>2712</v>
      </c>
      <c r="K16" s="87">
        <v>325</v>
      </c>
      <c r="L16" s="89">
        <v>0</v>
      </c>
      <c r="M16" s="20">
        <v>0</v>
      </c>
    </row>
    <row r="17" spans="1:13" ht="15.75">
      <c r="A17" s="91" t="s">
        <v>70</v>
      </c>
      <c r="B17" s="81">
        <v>2719</v>
      </c>
      <c r="C17" s="82">
        <v>0</v>
      </c>
      <c r="D17" s="81">
        <v>776</v>
      </c>
      <c r="E17" s="191">
        <v>0</v>
      </c>
      <c r="F17" s="76">
        <v>0</v>
      </c>
      <c r="G17" s="87">
        <v>0</v>
      </c>
      <c r="H17" s="81">
        <v>201</v>
      </c>
      <c r="I17" s="82">
        <v>41</v>
      </c>
      <c r="J17" s="76">
        <v>3696</v>
      </c>
      <c r="K17" s="87">
        <v>41</v>
      </c>
      <c r="L17" s="89">
        <v>0</v>
      </c>
      <c r="M17" s="20">
        <v>0</v>
      </c>
    </row>
    <row r="18" spans="1:13" ht="15.75">
      <c r="A18" s="91" t="s">
        <v>11</v>
      </c>
      <c r="B18" s="81">
        <v>1238</v>
      </c>
      <c r="C18" s="82">
        <v>295</v>
      </c>
      <c r="D18" s="81">
        <v>364</v>
      </c>
      <c r="E18" s="191">
        <v>43</v>
      </c>
      <c r="F18" s="76">
        <v>0</v>
      </c>
      <c r="G18" s="87">
        <v>0</v>
      </c>
      <c r="H18" s="81">
        <v>120</v>
      </c>
      <c r="I18" s="82">
        <v>13</v>
      </c>
      <c r="J18" s="76">
        <v>1722</v>
      </c>
      <c r="K18" s="87">
        <v>351</v>
      </c>
      <c r="L18" s="89">
        <v>0</v>
      </c>
      <c r="M18" s="20">
        <v>0</v>
      </c>
    </row>
    <row r="19" spans="1:13" ht="15.75">
      <c r="A19" s="91" t="s">
        <v>12</v>
      </c>
      <c r="B19" s="81">
        <v>1055</v>
      </c>
      <c r="C19" s="82">
        <v>344</v>
      </c>
      <c r="D19" s="81">
        <v>25</v>
      </c>
      <c r="E19" s="191">
        <v>37</v>
      </c>
      <c r="F19" s="76">
        <v>102</v>
      </c>
      <c r="G19" s="87">
        <v>43</v>
      </c>
      <c r="H19" s="81">
        <v>33</v>
      </c>
      <c r="I19" s="82">
        <v>46</v>
      </c>
      <c r="J19" s="76">
        <v>1215</v>
      </c>
      <c r="K19" s="87">
        <v>470</v>
      </c>
      <c r="L19" s="89">
        <v>0</v>
      </c>
      <c r="M19" s="20">
        <v>0</v>
      </c>
    </row>
    <row r="20" spans="1:13" ht="15.75">
      <c r="A20" s="91" t="s">
        <v>13</v>
      </c>
      <c r="B20" s="81">
        <v>981</v>
      </c>
      <c r="C20" s="82">
        <v>356</v>
      </c>
      <c r="D20" s="81">
        <v>589</v>
      </c>
      <c r="E20" s="191">
        <v>129</v>
      </c>
      <c r="F20" s="76">
        <v>0</v>
      </c>
      <c r="G20" s="87">
        <v>0</v>
      </c>
      <c r="H20" s="81">
        <v>48</v>
      </c>
      <c r="I20" s="82">
        <v>19</v>
      </c>
      <c r="J20" s="76">
        <v>1618</v>
      </c>
      <c r="K20" s="87">
        <v>504</v>
      </c>
      <c r="L20" s="89">
        <v>0</v>
      </c>
      <c r="M20" s="20">
        <v>0</v>
      </c>
    </row>
    <row r="21" spans="1:13" ht="15.75">
      <c r="A21" s="91" t="s">
        <v>14</v>
      </c>
      <c r="B21" s="81">
        <v>473</v>
      </c>
      <c r="C21" s="82">
        <v>97</v>
      </c>
      <c r="D21" s="81">
        <v>82</v>
      </c>
      <c r="E21" s="191">
        <v>118</v>
      </c>
      <c r="F21" s="76">
        <v>0</v>
      </c>
      <c r="G21" s="87">
        <v>0</v>
      </c>
      <c r="H21" s="81">
        <v>32</v>
      </c>
      <c r="I21" s="82">
        <v>10</v>
      </c>
      <c r="J21" s="76">
        <v>587</v>
      </c>
      <c r="K21" s="87">
        <v>225</v>
      </c>
      <c r="L21" s="89">
        <v>0</v>
      </c>
      <c r="M21" s="20">
        <v>0</v>
      </c>
    </row>
    <row r="22" spans="1:13" ht="15.75">
      <c r="A22" s="91" t="s">
        <v>15</v>
      </c>
      <c r="B22" s="81">
        <v>845</v>
      </c>
      <c r="C22" s="82">
        <v>246</v>
      </c>
      <c r="D22" s="81">
        <v>190</v>
      </c>
      <c r="E22" s="191">
        <v>108</v>
      </c>
      <c r="F22" s="76">
        <v>0</v>
      </c>
      <c r="G22" s="87">
        <v>0</v>
      </c>
      <c r="H22" s="81">
        <v>6</v>
      </c>
      <c r="I22" s="82">
        <v>14</v>
      </c>
      <c r="J22" s="76">
        <v>1041</v>
      </c>
      <c r="K22" s="87">
        <v>368</v>
      </c>
      <c r="L22" s="89">
        <v>0</v>
      </c>
      <c r="M22" s="20">
        <v>0</v>
      </c>
    </row>
    <row r="23" spans="1:13" ht="15.75" customHeight="1" thickBot="1">
      <c r="A23" s="92" t="s">
        <v>235</v>
      </c>
      <c r="B23" s="83">
        <v>0</v>
      </c>
      <c r="C23" s="84">
        <v>0</v>
      </c>
      <c r="D23" s="83">
        <v>0</v>
      </c>
      <c r="E23" s="192">
        <v>0</v>
      </c>
      <c r="F23" s="94">
        <v>0</v>
      </c>
      <c r="G23" s="93">
        <v>0</v>
      </c>
      <c r="H23" s="83">
        <v>40</v>
      </c>
      <c r="I23" s="84">
        <v>0</v>
      </c>
      <c r="J23" s="94">
        <v>40</v>
      </c>
      <c r="K23" s="93">
        <v>0</v>
      </c>
      <c r="L23" s="95">
        <v>0</v>
      </c>
      <c r="M23" s="96">
        <v>0</v>
      </c>
    </row>
    <row r="24" spans="1:13" ht="15.75">
      <c r="A24" s="26" t="s">
        <v>1</v>
      </c>
      <c r="B24" s="30">
        <f aca="true" t="shared" si="0" ref="B24:M24">SUM(B6:B23)</f>
        <v>10490</v>
      </c>
      <c r="C24" s="97">
        <f t="shared" si="0"/>
        <v>1974</v>
      </c>
      <c r="D24" s="311">
        <f>SUM(D6:D23)</f>
        <v>2658</v>
      </c>
      <c r="E24" s="310">
        <f>SUM(E6:E23)</f>
        <v>593</v>
      </c>
      <c r="F24" s="28">
        <f t="shared" si="0"/>
        <v>4385</v>
      </c>
      <c r="G24" s="29">
        <f t="shared" si="0"/>
        <v>43</v>
      </c>
      <c r="H24" s="30">
        <f t="shared" si="0"/>
        <v>951</v>
      </c>
      <c r="I24" s="97">
        <f t="shared" si="0"/>
        <v>591</v>
      </c>
      <c r="J24" s="98">
        <f t="shared" si="0"/>
        <v>18484</v>
      </c>
      <c r="K24" s="99">
        <f t="shared" si="0"/>
        <v>3201</v>
      </c>
      <c r="L24" s="30">
        <f t="shared" si="0"/>
        <v>0</v>
      </c>
      <c r="M24" s="25">
        <f t="shared" si="0"/>
        <v>0</v>
      </c>
    </row>
    <row r="25" ht="15.75">
      <c r="J25" s="5"/>
    </row>
    <row r="26" ht="15.75">
      <c r="B26" s="5"/>
    </row>
    <row r="27" spans="1:2" ht="15.75">
      <c r="A27" s="1"/>
      <c r="B27" s="5"/>
    </row>
  </sheetData>
  <mergeCells count="8">
    <mergeCell ref="A3:A5"/>
    <mergeCell ref="B3:M3"/>
    <mergeCell ref="B4:C4"/>
    <mergeCell ref="F4:G4"/>
    <mergeCell ref="H4:I4"/>
    <mergeCell ref="J4:K4"/>
    <mergeCell ref="L4:M4"/>
    <mergeCell ref="D4:E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10"/>
  <dimension ref="A1:F26"/>
  <sheetViews>
    <sheetView workbookViewId="0" topLeftCell="A1">
      <selection activeCell="A25" sqref="A25"/>
    </sheetView>
  </sheetViews>
  <sheetFormatPr defaultColWidth="9.00390625" defaultRowHeight="12.75"/>
  <cols>
    <col min="1" max="1" width="13.625" style="2" customWidth="1"/>
    <col min="2" max="2" width="19.625" style="2" customWidth="1"/>
    <col min="3" max="3" width="19.375" style="2" customWidth="1"/>
    <col min="4" max="4" width="11.625" style="2" customWidth="1"/>
    <col min="5" max="5" width="10.625" style="2" customWidth="1"/>
    <col min="6" max="16384" width="9.75390625" style="2" customWidth="1"/>
  </cols>
  <sheetData>
    <row r="1" s="347" customFormat="1" ht="33.75" customHeight="1">
      <c r="A1" s="347" t="s">
        <v>77</v>
      </c>
    </row>
    <row r="2" ht="15.75">
      <c r="A2" s="1"/>
    </row>
    <row r="3" spans="1:4" ht="31.5" customHeight="1" thickBot="1">
      <c r="A3" s="107" t="s">
        <v>0</v>
      </c>
      <c r="B3" s="103" t="s">
        <v>56</v>
      </c>
      <c r="C3" s="102" t="s">
        <v>57</v>
      </c>
      <c r="D3" s="101" t="s">
        <v>58</v>
      </c>
    </row>
    <row r="4" spans="1:6" ht="15.75">
      <c r="A4" s="108" t="s">
        <v>4</v>
      </c>
      <c r="B4" s="104">
        <v>329</v>
      </c>
      <c r="C4" s="4">
        <v>330</v>
      </c>
      <c r="D4" s="100">
        <v>1</v>
      </c>
      <c r="E4" s="19"/>
      <c r="F4" s="19"/>
    </row>
    <row r="5" spans="1:6" ht="15.75">
      <c r="A5" s="109" t="s">
        <v>5</v>
      </c>
      <c r="B5" s="105">
        <v>271</v>
      </c>
      <c r="C5" s="3">
        <v>273</v>
      </c>
      <c r="D5" s="21">
        <v>2</v>
      </c>
      <c r="E5" s="19"/>
      <c r="F5" s="19"/>
    </row>
    <row r="6" spans="1:6" ht="15.75">
      <c r="A6" s="109" t="s">
        <v>6</v>
      </c>
      <c r="B6" s="105">
        <v>439</v>
      </c>
      <c r="C6" s="3">
        <v>526</v>
      </c>
      <c r="D6" s="21">
        <v>87</v>
      </c>
      <c r="E6" s="19"/>
      <c r="F6" s="19"/>
    </row>
    <row r="7" spans="1:6" ht="15.75">
      <c r="A7" s="109" t="s">
        <v>7</v>
      </c>
      <c r="B7" s="105">
        <v>978</v>
      </c>
      <c r="C7" s="3">
        <v>978</v>
      </c>
      <c r="D7" s="21">
        <v>0</v>
      </c>
      <c r="E7" s="19"/>
      <c r="F7" s="19"/>
    </row>
    <row r="8" spans="1:6" ht="15.75">
      <c r="A8" s="109" t="s">
        <v>67</v>
      </c>
      <c r="B8" s="105">
        <v>1711</v>
      </c>
      <c r="C8" s="3">
        <v>1787</v>
      </c>
      <c r="D8" s="21">
        <v>76</v>
      </c>
      <c r="E8" s="19"/>
      <c r="F8" s="19"/>
    </row>
    <row r="9" spans="1:6" ht="15.75">
      <c r="A9" s="109" t="s">
        <v>68</v>
      </c>
      <c r="B9" s="105">
        <v>414</v>
      </c>
      <c r="C9" s="3">
        <v>420</v>
      </c>
      <c r="D9" s="21">
        <v>6</v>
      </c>
      <c r="E9" s="19"/>
      <c r="F9" s="19"/>
    </row>
    <row r="10" spans="1:6" ht="15.75">
      <c r="A10" s="109" t="s">
        <v>69</v>
      </c>
      <c r="B10" s="105">
        <v>657</v>
      </c>
      <c r="C10" s="3">
        <v>673</v>
      </c>
      <c r="D10" s="21">
        <v>16</v>
      </c>
      <c r="E10" s="19"/>
      <c r="F10" s="19"/>
    </row>
    <row r="11" spans="1:6" ht="15.75">
      <c r="A11" s="109" t="s">
        <v>71</v>
      </c>
      <c r="B11" s="105">
        <v>468</v>
      </c>
      <c r="C11" s="3">
        <v>513</v>
      </c>
      <c r="D11" s="21">
        <v>45</v>
      </c>
      <c r="E11" s="19"/>
      <c r="F11" s="19"/>
    </row>
    <row r="12" spans="1:6" ht="15.75">
      <c r="A12" s="109" t="s">
        <v>8</v>
      </c>
      <c r="B12" s="105">
        <v>588</v>
      </c>
      <c r="C12" s="3">
        <v>617</v>
      </c>
      <c r="D12" s="21">
        <v>29</v>
      </c>
      <c r="E12" s="19"/>
      <c r="F12" s="19"/>
    </row>
    <row r="13" spans="1:6" ht="15.75">
      <c r="A13" s="109" t="s">
        <v>9</v>
      </c>
      <c r="B13" s="105">
        <v>621</v>
      </c>
      <c r="C13" s="3">
        <v>653</v>
      </c>
      <c r="D13" s="21">
        <v>32</v>
      </c>
      <c r="E13" s="19"/>
      <c r="F13" s="19"/>
    </row>
    <row r="14" spans="1:6" ht="15.75">
      <c r="A14" s="109" t="s">
        <v>10</v>
      </c>
      <c r="B14" s="105">
        <v>2608</v>
      </c>
      <c r="C14" s="3">
        <v>3037</v>
      </c>
      <c r="D14" s="21">
        <v>429</v>
      </c>
      <c r="E14" s="19"/>
      <c r="F14" s="19"/>
    </row>
    <row r="15" spans="1:6" ht="15.75">
      <c r="A15" s="109" t="s">
        <v>70</v>
      </c>
      <c r="B15" s="105">
        <v>3056</v>
      </c>
      <c r="C15" s="3">
        <v>3737</v>
      </c>
      <c r="D15" s="21">
        <v>681</v>
      </c>
      <c r="E15" s="19"/>
      <c r="F15" s="19"/>
    </row>
    <row r="16" spans="1:6" ht="15.75">
      <c r="A16" s="109" t="s">
        <v>11</v>
      </c>
      <c r="B16" s="105">
        <v>2001</v>
      </c>
      <c r="C16" s="3">
        <v>2073</v>
      </c>
      <c r="D16" s="21">
        <v>72</v>
      </c>
      <c r="E16" s="19"/>
      <c r="F16" s="19"/>
    </row>
    <row r="17" spans="1:6" ht="15.75">
      <c r="A17" s="109" t="s">
        <v>12</v>
      </c>
      <c r="B17" s="105">
        <v>1577</v>
      </c>
      <c r="C17" s="3">
        <v>1685</v>
      </c>
      <c r="D17" s="21">
        <v>108</v>
      </c>
      <c r="E17" s="19"/>
      <c r="F17" s="19"/>
    </row>
    <row r="18" spans="1:6" ht="15.75">
      <c r="A18" s="109" t="s">
        <v>13</v>
      </c>
      <c r="B18" s="105">
        <v>1784</v>
      </c>
      <c r="C18" s="3">
        <v>2122</v>
      </c>
      <c r="D18" s="21">
        <v>338</v>
      </c>
      <c r="E18" s="19"/>
      <c r="F18" s="19"/>
    </row>
    <row r="19" spans="1:6" ht="15.75">
      <c r="A19" s="109" t="s">
        <v>14</v>
      </c>
      <c r="B19" s="105">
        <v>792</v>
      </c>
      <c r="C19" s="3">
        <v>812</v>
      </c>
      <c r="D19" s="21">
        <v>20</v>
      </c>
      <c r="E19" s="19"/>
      <c r="F19" s="19"/>
    </row>
    <row r="20" spans="1:6" ht="15.75">
      <c r="A20" s="109" t="s">
        <v>15</v>
      </c>
      <c r="B20" s="105">
        <v>1395</v>
      </c>
      <c r="C20" s="21">
        <v>1409</v>
      </c>
      <c r="D20" s="21">
        <v>14</v>
      </c>
      <c r="E20" s="19"/>
      <c r="F20" s="19"/>
    </row>
    <row r="21" spans="1:4" ht="15.75">
      <c r="A21" s="109" t="s">
        <v>30</v>
      </c>
      <c r="B21" s="106">
        <f>SUM(B4:B20)</f>
        <v>19689</v>
      </c>
      <c r="C21" s="21">
        <f>SUM(C4:C20)</f>
        <v>21645</v>
      </c>
      <c r="D21" s="21">
        <f>SUM(D4:D20)</f>
        <v>1956</v>
      </c>
    </row>
    <row r="22" spans="1:4" ht="17.25" customHeight="1">
      <c r="A22" s="109" t="s">
        <v>59</v>
      </c>
      <c r="B22" s="112">
        <v>17288</v>
      </c>
      <c r="C22" s="113">
        <v>21645</v>
      </c>
      <c r="D22" s="113">
        <v>4357</v>
      </c>
    </row>
    <row r="24" ht="15.75">
      <c r="A24" s="2" t="s">
        <v>243</v>
      </c>
    </row>
    <row r="25" ht="15.75">
      <c r="A25" s="314" t="s">
        <v>244</v>
      </c>
    </row>
    <row r="26" ht="15.75">
      <c r="A26" s="1"/>
    </row>
  </sheetData>
  <mergeCells count="1">
    <mergeCell ref="A1:IV1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List1"/>
  <dimension ref="A1:J9"/>
  <sheetViews>
    <sheetView workbookViewId="0" topLeftCell="A1">
      <selection activeCell="H20" sqref="H20"/>
    </sheetView>
  </sheetViews>
  <sheetFormatPr defaultColWidth="9.00390625" defaultRowHeight="12.75"/>
  <cols>
    <col min="1" max="1" width="13.00390625" style="2" customWidth="1"/>
    <col min="2" max="2" width="12.00390625" style="2" customWidth="1"/>
    <col min="3" max="4" width="10.375" style="2" customWidth="1"/>
    <col min="5" max="16384" width="9.125" style="2" customWidth="1"/>
  </cols>
  <sheetData>
    <row r="1" ht="15.75">
      <c r="A1" s="1" t="s">
        <v>63</v>
      </c>
    </row>
    <row r="3" spans="1:10" ht="15.75">
      <c r="A3" s="352"/>
      <c r="B3" s="354" t="s">
        <v>62</v>
      </c>
      <c r="C3" s="356" t="s">
        <v>33</v>
      </c>
      <c r="D3" s="356"/>
      <c r="E3" s="350" t="s">
        <v>33</v>
      </c>
      <c r="F3" s="356"/>
      <c r="G3" s="356"/>
      <c r="H3" s="357"/>
      <c r="I3" s="350" t="s">
        <v>33</v>
      </c>
      <c r="J3" s="351"/>
    </row>
    <row r="4" spans="1:10" ht="16.5" thickBot="1">
      <c r="A4" s="353"/>
      <c r="B4" s="355"/>
      <c r="C4" s="185" t="s">
        <v>7</v>
      </c>
      <c r="D4" s="186" t="s">
        <v>32</v>
      </c>
      <c r="E4" s="187" t="s">
        <v>16</v>
      </c>
      <c r="F4" s="185" t="s">
        <v>60</v>
      </c>
      <c r="G4" s="195" t="s">
        <v>34</v>
      </c>
      <c r="H4" s="196" t="s">
        <v>18</v>
      </c>
      <c r="I4" s="187" t="s">
        <v>37</v>
      </c>
      <c r="J4" s="185" t="s">
        <v>45</v>
      </c>
    </row>
    <row r="5" spans="1:10" ht="15.75">
      <c r="A5" s="27" t="s">
        <v>61</v>
      </c>
      <c r="B5" s="111">
        <v>52787</v>
      </c>
      <c r="C5" s="55">
        <v>46250</v>
      </c>
      <c r="D5" s="58">
        <v>6537</v>
      </c>
      <c r="E5" s="56">
        <v>18927</v>
      </c>
      <c r="F5" s="348">
        <v>31675</v>
      </c>
      <c r="G5" s="349"/>
      <c r="H5" s="197">
        <v>2185</v>
      </c>
      <c r="I5" s="55">
        <v>33031</v>
      </c>
      <c r="J5" s="194">
        <v>5420</v>
      </c>
    </row>
    <row r="6" spans="1:10" ht="15.75">
      <c r="A6" s="27" t="s">
        <v>66</v>
      </c>
      <c r="B6" s="111">
        <v>54405</v>
      </c>
      <c r="C6" s="55">
        <v>47014</v>
      </c>
      <c r="D6" s="58">
        <v>7319</v>
      </c>
      <c r="E6" s="56">
        <v>20913</v>
      </c>
      <c r="F6" s="55">
        <v>2616</v>
      </c>
      <c r="G6" s="3">
        <v>28915</v>
      </c>
      <c r="H6" s="197">
        <v>1961</v>
      </c>
      <c r="I6" s="55">
        <v>36772</v>
      </c>
      <c r="J6" s="194">
        <v>5782</v>
      </c>
    </row>
    <row r="7" spans="1:10" ht="15.75">
      <c r="A7" s="27" t="s">
        <v>73</v>
      </c>
      <c r="B7" s="111">
        <v>54492</v>
      </c>
      <c r="C7" s="55">
        <v>47725</v>
      </c>
      <c r="D7" s="58">
        <v>6767</v>
      </c>
      <c r="E7" s="56">
        <v>25397</v>
      </c>
      <c r="F7" s="55">
        <v>3769</v>
      </c>
      <c r="G7" s="3">
        <v>23332</v>
      </c>
      <c r="H7" s="197">
        <v>1994</v>
      </c>
      <c r="I7" s="55">
        <v>35991</v>
      </c>
      <c r="J7" s="194">
        <v>6063</v>
      </c>
    </row>
    <row r="8" spans="1:10" ht="15.75">
      <c r="A8" s="27" t="s">
        <v>74</v>
      </c>
      <c r="B8" s="111">
        <v>56396</v>
      </c>
      <c r="C8" s="55">
        <v>49003</v>
      </c>
      <c r="D8" s="58">
        <v>7393</v>
      </c>
      <c r="E8" s="56">
        <v>29533</v>
      </c>
      <c r="F8" s="55">
        <v>5290</v>
      </c>
      <c r="G8" s="3">
        <v>19594</v>
      </c>
      <c r="H8" s="197">
        <v>1979</v>
      </c>
      <c r="I8" s="55">
        <v>37434</v>
      </c>
      <c r="J8" s="194">
        <v>6061</v>
      </c>
    </row>
    <row r="9" spans="1:10" ht="15.75">
      <c r="A9" s="27" t="s">
        <v>72</v>
      </c>
      <c r="B9" s="111">
        <v>61541</v>
      </c>
      <c r="C9" s="55">
        <v>53329</v>
      </c>
      <c r="D9" s="58">
        <v>8212</v>
      </c>
      <c r="E9" s="56">
        <v>35639</v>
      </c>
      <c r="F9" s="55">
        <v>6271</v>
      </c>
      <c r="G9" s="3">
        <v>17770</v>
      </c>
      <c r="H9" s="197">
        <v>1861</v>
      </c>
      <c r="I9" s="55">
        <v>41046</v>
      </c>
      <c r="J9" s="194">
        <v>6587</v>
      </c>
    </row>
  </sheetData>
  <mergeCells count="6">
    <mergeCell ref="F5:G5"/>
    <mergeCell ref="I3:J3"/>
    <mergeCell ref="A3:A4"/>
    <mergeCell ref="B3:B4"/>
    <mergeCell ref="C3:D3"/>
    <mergeCell ref="E3:H3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 codeName="List2"/>
  <dimension ref="A1:M9"/>
  <sheetViews>
    <sheetView workbookViewId="0" topLeftCell="A1">
      <selection activeCell="E29" sqref="E29"/>
    </sheetView>
  </sheetViews>
  <sheetFormatPr defaultColWidth="9.00390625" defaultRowHeight="12.75"/>
  <cols>
    <col min="1" max="2" width="13.25390625" style="2" customWidth="1"/>
    <col min="3" max="3" width="17.375" style="2" customWidth="1"/>
    <col min="4" max="16384" width="9.125" style="2" customWidth="1"/>
  </cols>
  <sheetData>
    <row r="1" ht="15.75">
      <c r="A1" s="1" t="s">
        <v>64</v>
      </c>
    </row>
    <row r="3" spans="1:13" ht="15.75">
      <c r="A3" s="352"/>
      <c r="B3" s="358" t="s">
        <v>41</v>
      </c>
      <c r="C3" s="356" t="s">
        <v>33</v>
      </c>
      <c r="D3" s="356"/>
      <c r="E3" s="350" t="s">
        <v>33</v>
      </c>
      <c r="F3" s="356"/>
      <c r="G3" s="356"/>
      <c r="H3" s="357"/>
      <c r="I3" s="356" t="s">
        <v>33</v>
      </c>
      <c r="J3" s="356"/>
      <c r="K3" s="350" t="s">
        <v>33</v>
      </c>
      <c r="L3" s="351"/>
      <c r="M3" s="22"/>
    </row>
    <row r="4" spans="1:13" ht="16.5" thickBot="1">
      <c r="A4" s="353"/>
      <c r="B4" s="359"/>
      <c r="C4" s="185" t="s">
        <v>7</v>
      </c>
      <c r="D4" s="186" t="s">
        <v>32</v>
      </c>
      <c r="E4" s="187" t="s">
        <v>16</v>
      </c>
      <c r="F4" s="193" t="s">
        <v>60</v>
      </c>
      <c r="G4" s="188" t="s">
        <v>34</v>
      </c>
      <c r="H4" s="188" t="s">
        <v>18</v>
      </c>
      <c r="I4" s="185" t="s">
        <v>35</v>
      </c>
      <c r="J4" s="186" t="s">
        <v>36</v>
      </c>
      <c r="K4" s="189" t="s">
        <v>37</v>
      </c>
      <c r="L4" s="187" t="s">
        <v>45</v>
      </c>
      <c r="M4" s="22"/>
    </row>
    <row r="5" spans="1:13" ht="15.75">
      <c r="A5" s="27" t="s">
        <v>61</v>
      </c>
      <c r="B5" s="111">
        <v>16182</v>
      </c>
      <c r="C5" s="55">
        <v>14108</v>
      </c>
      <c r="D5" s="58">
        <v>2074</v>
      </c>
      <c r="E5" s="56">
        <v>6000</v>
      </c>
      <c r="F5" s="348">
        <v>8510</v>
      </c>
      <c r="G5" s="349"/>
      <c r="H5" s="197">
        <v>1672</v>
      </c>
      <c r="I5" s="55">
        <v>16178</v>
      </c>
      <c r="J5" s="58">
        <v>4</v>
      </c>
      <c r="K5" s="56">
        <v>8937</v>
      </c>
      <c r="L5" s="194">
        <v>2040</v>
      </c>
      <c r="M5" s="129"/>
    </row>
    <row r="6" spans="1:13" ht="15.75">
      <c r="A6" s="27" t="s">
        <v>66</v>
      </c>
      <c r="B6" s="111">
        <v>16495</v>
      </c>
      <c r="C6" s="55">
        <v>14462</v>
      </c>
      <c r="D6" s="58">
        <v>2033</v>
      </c>
      <c r="E6" s="56">
        <v>6445</v>
      </c>
      <c r="F6" s="3">
        <v>1211</v>
      </c>
      <c r="G6" s="3">
        <v>7322</v>
      </c>
      <c r="H6" s="197">
        <v>1517</v>
      </c>
      <c r="I6" s="55">
        <v>16405</v>
      </c>
      <c r="J6" s="58">
        <v>90</v>
      </c>
      <c r="K6" s="56">
        <v>10073</v>
      </c>
      <c r="L6" s="194">
        <v>2080</v>
      </c>
      <c r="M6" s="129"/>
    </row>
    <row r="7" spans="1:13" ht="15.75">
      <c r="A7" s="27" t="s">
        <v>73</v>
      </c>
      <c r="B7" s="111">
        <v>17343</v>
      </c>
      <c r="C7" s="55">
        <v>15331</v>
      </c>
      <c r="D7" s="58">
        <v>2012</v>
      </c>
      <c r="E7" s="56">
        <v>7765</v>
      </c>
      <c r="F7" s="58">
        <v>2231</v>
      </c>
      <c r="G7" s="3">
        <v>5744</v>
      </c>
      <c r="H7" s="197">
        <v>1603</v>
      </c>
      <c r="I7" s="55">
        <v>17343</v>
      </c>
      <c r="J7" s="58">
        <v>0</v>
      </c>
      <c r="K7" s="56">
        <v>10514</v>
      </c>
      <c r="L7" s="194">
        <v>2095</v>
      </c>
      <c r="M7" s="129"/>
    </row>
    <row r="8" spans="1:13" ht="15.75">
      <c r="A8" s="110" t="s">
        <v>74</v>
      </c>
      <c r="B8" s="111">
        <v>18399</v>
      </c>
      <c r="C8" s="55">
        <v>16046</v>
      </c>
      <c r="D8" s="58">
        <v>2353</v>
      </c>
      <c r="E8" s="56">
        <v>9481</v>
      </c>
      <c r="F8" s="58">
        <v>2639</v>
      </c>
      <c r="G8" s="3">
        <v>4682</v>
      </c>
      <c r="H8" s="197">
        <v>1597</v>
      </c>
      <c r="I8" s="55">
        <v>18398</v>
      </c>
      <c r="J8" s="58">
        <v>1</v>
      </c>
      <c r="K8" s="56">
        <v>11171</v>
      </c>
      <c r="L8" s="194">
        <v>2137</v>
      </c>
      <c r="M8" s="129"/>
    </row>
    <row r="9" spans="1:13" ht="15.75">
      <c r="A9" s="110" t="s">
        <v>72</v>
      </c>
      <c r="B9" s="111">
        <v>21685</v>
      </c>
      <c r="C9" s="55">
        <v>18484</v>
      </c>
      <c r="D9" s="58">
        <v>3201</v>
      </c>
      <c r="E9" s="56">
        <v>12464</v>
      </c>
      <c r="F9" s="58">
        <v>3251</v>
      </c>
      <c r="G9" s="3">
        <v>4428</v>
      </c>
      <c r="H9" s="197">
        <v>1542</v>
      </c>
      <c r="I9" s="55">
        <v>21685</v>
      </c>
      <c r="J9" s="58">
        <v>0</v>
      </c>
      <c r="K9" s="56">
        <v>13223</v>
      </c>
      <c r="L9" s="194">
        <v>2378</v>
      </c>
      <c r="M9" s="129"/>
    </row>
  </sheetData>
  <mergeCells count="7">
    <mergeCell ref="A3:A4"/>
    <mergeCell ref="B3:B4"/>
    <mergeCell ref="C3:D3"/>
    <mergeCell ref="F5:G5"/>
    <mergeCell ref="E3:H3"/>
    <mergeCell ref="I3:J3"/>
    <mergeCell ref="K3:L3"/>
  </mergeCells>
  <printOptions horizontalCentered="1"/>
  <pageMargins left="0.5905511811023623" right="0.3937007874015748" top="0.984251968503937" bottom="0.984251968503937" header="0.5118110236220472" footer="0.5118110236220472"/>
  <pageSetup horizontalDpi="600" verticalDpi="600" orientation="landscape" paperSize="9" r:id="rId1"/>
</worksheet>
</file>

<file path=xl/worksheets/sheet14.xml><?xml version="1.0" encoding="utf-8"?>
<worksheet xmlns="http://schemas.openxmlformats.org/spreadsheetml/2006/main" xmlns:r="http://schemas.openxmlformats.org/officeDocument/2006/relationships">
  <sheetPr codeName="List3"/>
  <dimension ref="A1:C9"/>
  <sheetViews>
    <sheetView workbookViewId="0" topLeftCell="A1">
      <selection activeCell="G13" sqref="G13"/>
    </sheetView>
  </sheetViews>
  <sheetFormatPr defaultColWidth="9.00390625" defaultRowHeight="12.75"/>
  <cols>
    <col min="1" max="1" width="13.125" style="2" customWidth="1"/>
    <col min="2" max="3" width="12.75390625" style="2" customWidth="1"/>
    <col min="4" max="16384" width="9.125" style="2" customWidth="1"/>
  </cols>
  <sheetData>
    <row r="1" spans="1:3" ht="15.75" customHeight="1">
      <c r="A1" s="24" t="s">
        <v>65</v>
      </c>
      <c r="B1" s="23"/>
      <c r="C1" s="23"/>
    </row>
    <row r="2" spans="1:3" ht="15.75">
      <c r="A2" s="22"/>
      <c r="B2" s="23"/>
      <c r="C2" s="23"/>
    </row>
    <row r="3" spans="1:3" ht="15.75" customHeight="1">
      <c r="A3" s="364"/>
      <c r="B3" s="362" t="s">
        <v>39</v>
      </c>
      <c r="C3" s="360" t="s">
        <v>38</v>
      </c>
    </row>
    <row r="4" spans="1:3" ht="16.5" thickBot="1">
      <c r="A4" s="365"/>
      <c r="B4" s="363"/>
      <c r="C4" s="361"/>
    </row>
    <row r="5" spans="1:3" ht="15.75">
      <c r="A5" s="110" t="s">
        <v>61</v>
      </c>
      <c r="B5" s="312">
        <v>2996</v>
      </c>
      <c r="C5" s="313">
        <v>4</v>
      </c>
    </row>
    <row r="6" spans="1:3" ht="15.75">
      <c r="A6" s="110" t="s">
        <v>66</v>
      </c>
      <c r="B6" s="312">
        <v>3004</v>
      </c>
      <c r="C6" s="313">
        <v>90</v>
      </c>
    </row>
    <row r="7" spans="1:3" ht="15.75">
      <c r="A7" s="110" t="s">
        <v>73</v>
      </c>
      <c r="B7" s="312">
        <v>2721</v>
      </c>
      <c r="C7" s="313">
        <v>0</v>
      </c>
    </row>
    <row r="8" spans="1:3" ht="15.75">
      <c r="A8" s="110" t="s">
        <v>74</v>
      </c>
      <c r="B8" s="312">
        <v>2741</v>
      </c>
      <c r="C8" s="313">
        <v>1</v>
      </c>
    </row>
    <row r="9" spans="1:3" ht="15.75">
      <c r="A9" s="110" t="s">
        <v>72</v>
      </c>
      <c r="B9" s="312">
        <v>2874</v>
      </c>
      <c r="C9" s="313">
        <v>0</v>
      </c>
    </row>
  </sheetData>
  <mergeCells count="3">
    <mergeCell ref="C3:C4"/>
    <mergeCell ref="B3:B4"/>
    <mergeCell ref="A3:A4"/>
  </mergeCells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15.xml><?xml version="1.0" encoding="utf-8"?>
<worksheet xmlns="http://schemas.openxmlformats.org/spreadsheetml/2006/main" xmlns:r="http://schemas.openxmlformats.org/officeDocument/2006/relationships">
  <dimension ref="A1:N115"/>
  <sheetViews>
    <sheetView zoomScaleSheetLayoutView="75" workbookViewId="0" topLeftCell="A76">
      <selection activeCell="I99" sqref="I99"/>
    </sheetView>
  </sheetViews>
  <sheetFormatPr defaultColWidth="9.00390625" defaultRowHeight="12.75"/>
  <cols>
    <col min="1" max="1" width="8.75390625" style="0" customWidth="1"/>
    <col min="2" max="2" width="6.375" style="0" customWidth="1"/>
    <col min="3" max="3" width="7.875" style="0" customWidth="1"/>
    <col min="4" max="4" width="19.625" style="0" customWidth="1"/>
    <col min="5" max="5" width="16.75390625" style="0" customWidth="1"/>
    <col min="6" max="6" width="18.00390625" style="0" customWidth="1"/>
    <col min="7" max="7" width="15.625" style="0" customWidth="1"/>
    <col min="8" max="8" width="21.375" style="0" customWidth="1"/>
    <col min="9" max="9" width="15.625" style="0" customWidth="1"/>
    <col min="10" max="10" width="13.75390625" style="0" customWidth="1"/>
    <col min="11" max="11" width="15.625" style="0" customWidth="1"/>
  </cols>
  <sheetData>
    <row r="1" spans="1:6" ht="20.25">
      <c r="A1" s="130" t="s">
        <v>86</v>
      </c>
      <c r="B1" s="131"/>
      <c r="C1" s="131"/>
      <c r="D1" s="131"/>
      <c r="E1" s="131"/>
      <c r="F1" s="131"/>
    </row>
    <row r="2" ht="20.25">
      <c r="A2" s="132" t="s">
        <v>87</v>
      </c>
    </row>
    <row r="3" ht="20.25">
      <c r="A3" s="208"/>
    </row>
    <row r="5" spans="1:11" ht="15.75">
      <c r="A5" s="382" t="s">
        <v>0</v>
      </c>
      <c r="B5" s="384" t="s">
        <v>88</v>
      </c>
      <c r="C5" s="386" t="s">
        <v>89</v>
      </c>
      <c r="D5" s="388" t="s">
        <v>90</v>
      </c>
      <c r="E5" s="392" t="s">
        <v>51</v>
      </c>
      <c r="F5" s="392"/>
      <c r="G5" s="386" t="s">
        <v>91</v>
      </c>
      <c r="H5" s="388" t="s">
        <v>92</v>
      </c>
      <c r="I5" s="393" t="s">
        <v>91</v>
      </c>
      <c r="J5" s="396" t="s">
        <v>93</v>
      </c>
      <c r="K5" s="384" t="s">
        <v>91</v>
      </c>
    </row>
    <row r="6" spans="1:11" ht="16.5" thickBot="1">
      <c r="A6" s="383"/>
      <c r="B6" s="385"/>
      <c r="C6" s="387"/>
      <c r="D6" s="389"/>
      <c r="E6" s="134" t="s">
        <v>52</v>
      </c>
      <c r="F6" s="134" t="s">
        <v>53</v>
      </c>
      <c r="G6" s="390"/>
      <c r="H6" s="391"/>
      <c r="I6" s="394"/>
      <c r="J6" s="397"/>
      <c r="K6" s="395"/>
    </row>
    <row r="7" spans="1:11" ht="15.75">
      <c r="A7" s="380" t="s">
        <v>4</v>
      </c>
      <c r="B7" s="381" t="s">
        <v>94</v>
      </c>
      <c r="C7" s="209" t="s">
        <v>28</v>
      </c>
      <c r="D7" s="160" t="s">
        <v>95</v>
      </c>
      <c r="E7" s="158" t="s">
        <v>96</v>
      </c>
      <c r="F7" s="158" t="s">
        <v>97</v>
      </c>
      <c r="G7" s="159" t="s">
        <v>98</v>
      </c>
      <c r="H7" s="160" t="s">
        <v>99</v>
      </c>
      <c r="I7" s="161" t="s">
        <v>99</v>
      </c>
      <c r="J7" s="139" t="s">
        <v>95</v>
      </c>
      <c r="K7" s="135" t="s">
        <v>95</v>
      </c>
    </row>
    <row r="8" spans="1:11" ht="15.75">
      <c r="A8" s="367"/>
      <c r="B8" s="376"/>
      <c r="C8" s="211" t="s">
        <v>29</v>
      </c>
      <c r="D8" s="153" t="s">
        <v>95</v>
      </c>
      <c r="E8" s="150" t="s">
        <v>100</v>
      </c>
      <c r="F8" s="150" t="s">
        <v>95</v>
      </c>
      <c r="G8" s="152" t="s">
        <v>96</v>
      </c>
      <c r="H8" s="153" t="s">
        <v>101</v>
      </c>
      <c r="I8" s="154" t="s">
        <v>102</v>
      </c>
      <c r="J8" s="151" t="s">
        <v>95</v>
      </c>
      <c r="K8" s="150" t="s">
        <v>95</v>
      </c>
    </row>
    <row r="9" spans="1:11" ht="15.75">
      <c r="A9" s="367"/>
      <c r="B9" s="375" t="s">
        <v>103</v>
      </c>
      <c r="C9" s="211" t="s">
        <v>28</v>
      </c>
      <c r="D9" s="153" t="s">
        <v>95</v>
      </c>
      <c r="E9" s="150" t="s">
        <v>104</v>
      </c>
      <c r="F9" s="150" t="s">
        <v>95</v>
      </c>
      <c r="G9" s="152" t="s">
        <v>99</v>
      </c>
      <c r="H9" s="153" t="s">
        <v>99</v>
      </c>
      <c r="I9" s="154" t="s">
        <v>99</v>
      </c>
      <c r="J9" s="151" t="s">
        <v>95</v>
      </c>
      <c r="K9" s="150" t="s">
        <v>95</v>
      </c>
    </row>
    <row r="10" spans="1:11" ht="15.75">
      <c r="A10" s="367"/>
      <c r="B10" s="375"/>
      <c r="C10" s="211" t="s">
        <v>29</v>
      </c>
      <c r="D10" s="153" t="s">
        <v>95</v>
      </c>
      <c r="E10" s="150" t="s">
        <v>105</v>
      </c>
      <c r="F10" s="150" t="s">
        <v>95</v>
      </c>
      <c r="G10" s="152" t="s">
        <v>99</v>
      </c>
      <c r="H10" s="153" t="s">
        <v>106</v>
      </c>
      <c r="I10" s="154" t="s">
        <v>106</v>
      </c>
      <c r="J10" s="151" t="s">
        <v>95</v>
      </c>
      <c r="K10" s="150" t="s">
        <v>95</v>
      </c>
    </row>
    <row r="11" spans="1:11" ht="15.75">
      <c r="A11" s="367"/>
      <c r="B11" s="376" t="s">
        <v>17</v>
      </c>
      <c r="C11" s="211" t="s">
        <v>28</v>
      </c>
      <c r="D11" s="153" t="s">
        <v>95</v>
      </c>
      <c r="E11" s="150" t="s">
        <v>107</v>
      </c>
      <c r="F11" s="150" t="s">
        <v>95</v>
      </c>
      <c r="G11" s="152" t="s">
        <v>107</v>
      </c>
      <c r="H11" s="153" t="s">
        <v>105</v>
      </c>
      <c r="I11" s="154" t="s">
        <v>99</v>
      </c>
      <c r="J11" s="151" t="s">
        <v>95</v>
      </c>
      <c r="K11" s="150" t="s">
        <v>95</v>
      </c>
    </row>
    <row r="12" spans="1:11" ht="16.5" thickBot="1">
      <c r="A12" s="378"/>
      <c r="B12" s="377"/>
      <c r="C12" s="212" t="s">
        <v>29</v>
      </c>
      <c r="D12" s="156" t="s">
        <v>95</v>
      </c>
      <c r="E12" s="143" t="s">
        <v>95</v>
      </c>
      <c r="F12" s="140" t="s">
        <v>95</v>
      </c>
      <c r="G12" s="213" t="s">
        <v>95</v>
      </c>
      <c r="H12" s="156" t="s">
        <v>95</v>
      </c>
      <c r="I12" s="157" t="s">
        <v>95</v>
      </c>
      <c r="J12" s="143" t="s">
        <v>95</v>
      </c>
      <c r="K12" s="144" t="s">
        <v>95</v>
      </c>
    </row>
    <row r="13" spans="1:11" ht="16.5" thickTop="1">
      <c r="A13" s="380" t="s">
        <v>5</v>
      </c>
      <c r="B13" s="381" t="s">
        <v>94</v>
      </c>
      <c r="C13" s="209" t="s">
        <v>28</v>
      </c>
      <c r="D13" s="137" t="s">
        <v>95</v>
      </c>
      <c r="E13" s="158" t="s">
        <v>108</v>
      </c>
      <c r="F13" s="158" t="s">
        <v>95</v>
      </c>
      <c r="G13" s="159" t="s">
        <v>109</v>
      </c>
      <c r="H13" s="160" t="s">
        <v>110</v>
      </c>
      <c r="I13" s="161" t="s">
        <v>110</v>
      </c>
      <c r="J13" s="139" t="s">
        <v>95</v>
      </c>
      <c r="K13" s="135" t="s">
        <v>95</v>
      </c>
    </row>
    <row r="14" spans="1:11" ht="15.75">
      <c r="A14" s="367"/>
      <c r="B14" s="376"/>
      <c r="C14" s="211" t="s">
        <v>29</v>
      </c>
      <c r="D14" s="153" t="s">
        <v>95</v>
      </c>
      <c r="E14" s="150" t="s">
        <v>95</v>
      </c>
      <c r="F14" s="150" t="s">
        <v>95</v>
      </c>
      <c r="G14" s="152" t="s">
        <v>95</v>
      </c>
      <c r="H14" s="153" t="s">
        <v>95</v>
      </c>
      <c r="I14" s="154" t="s">
        <v>95</v>
      </c>
      <c r="J14" s="151" t="s">
        <v>95</v>
      </c>
      <c r="K14" s="150" t="s">
        <v>95</v>
      </c>
    </row>
    <row r="15" spans="1:11" ht="15.75">
      <c r="A15" s="367"/>
      <c r="B15" s="375" t="s">
        <v>103</v>
      </c>
      <c r="C15" s="211" t="s">
        <v>28</v>
      </c>
      <c r="D15" s="153" t="s">
        <v>95</v>
      </c>
      <c r="E15" s="150" t="s">
        <v>95</v>
      </c>
      <c r="F15" s="150" t="s">
        <v>95</v>
      </c>
      <c r="G15" s="152" t="s">
        <v>95</v>
      </c>
      <c r="H15" s="153" t="s">
        <v>95</v>
      </c>
      <c r="I15" s="154" t="s">
        <v>95</v>
      </c>
      <c r="J15" s="151" t="s">
        <v>95</v>
      </c>
      <c r="K15" s="150" t="s">
        <v>95</v>
      </c>
    </row>
    <row r="16" spans="1:11" ht="15.75">
      <c r="A16" s="367"/>
      <c r="B16" s="375"/>
      <c r="C16" s="211" t="s">
        <v>29</v>
      </c>
      <c r="D16" s="153" t="s">
        <v>95</v>
      </c>
      <c r="E16" s="150" t="s">
        <v>95</v>
      </c>
      <c r="F16" s="150" t="s">
        <v>95</v>
      </c>
      <c r="G16" s="152" t="s">
        <v>95</v>
      </c>
      <c r="H16" s="153" t="s">
        <v>95</v>
      </c>
      <c r="I16" s="154" t="s">
        <v>95</v>
      </c>
      <c r="J16" s="151" t="s">
        <v>95</v>
      </c>
      <c r="K16" s="150" t="s">
        <v>95</v>
      </c>
    </row>
    <row r="17" spans="1:11" ht="15.75">
      <c r="A17" s="367"/>
      <c r="B17" s="376" t="s">
        <v>17</v>
      </c>
      <c r="C17" s="211" t="s">
        <v>28</v>
      </c>
      <c r="D17" s="153" t="s">
        <v>95</v>
      </c>
      <c r="E17" s="150" t="s">
        <v>111</v>
      </c>
      <c r="F17" s="150" t="s">
        <v>95</v>
      </c>
      <c r="G17" s="152" t="s">
        <v>112</v>
      </c>
      <c r="H17" s="153" t="s">
        <v>110</v>
      </c>
      <c r="I17" s="154" t="s">
        <v>110</v>
      </c>
      <c r="J17" s="151" t="s">
        <v>95</v>
      </c>
      <c r="K17" s="150" t="s">
        <v>95</v>
      </c>
    </row>
    <row r="18" spans="1:11" ht="16.5" thickBot="1">
      <c r="A18" s="378"/>
      <c r="B18" s="377"/>
      <c r="C18" s="212" t="s">
        <v>29</v>
      </c>
      <c r="D18" s="156" t="s">
        <v>95</v>
      </c>
      <c r="E18" s="155" t="s">
        <v>95</v>
      </c>
      <c r="F18" s="155" t="s">
        <v>95</v>
      </c>
      <c r="G18" s="155" t="s">
        <v>95</v>
      </c>
      <c r="H18" s="156" t="s">
        <v>95</v>
      </c>
      <c r="I18" s="157" t="s">
        <v>95</v>
      </c>
      <c r="J18" s="143" t="s">
        <v>95</v>
      </c>
      <c r="K18" s="144" t="s">
        <v>95</v>
      </c>
    </row>
    <row r="19" spans="1:11" ht="16.5" thickTop="1">
      <c r="A19" s="380" t="s">
        <v>6</v>
      </c>
      <c r="B19" s="381" t="s">
        <v>94</v>
      </c>
      <c r="C19" s="209" t="s">
        <v>28</v>
      </c>
      <c r="D19" s="137" t="s">
        <v>95</v>
      </c>
      <c r="E19" s="214" t="s">
        <v>109</v>
      </c>
      <c r="F19" s="214" t="s">
        <v>113</v>
      </c>
      <c r="G19" s="215" t="s">
        <v>114</v>
      </c>
      <c r="H19" s="216" t="s">
        <v>110</v>
      </c>
      <c r="I19" s="217" t="s">
        <v>114</v>
      </c>
      <c r="J19" s="218" t="s">
        <v>115</v>
      </c>
      <c r="K19" s="214" t="s">
        <v>115</v>
      </c>
    </row>
    <row r="20" spans="1:11" ht="15.75">
      <c r="A20" s="367"/>
      <c r="B20" s="376"/>
      <c r="C20" s="211" t="s">
        <v>29</v>
      </c>
      <c r="D20" s="153" t="s">
        <v>95</v>
      </c>
      <c r="E20" s="219" t="s">
        <v>109</v>
      </c>
      <c r="F20" s="219" t="s">
        <v>113</v>
      </c>
      <c r="G20" s="220" t="s">
        <v>114</v>
      </c>
      <c r="H20" s="221" t="s">
        <v>110</v>
      </c>
      <c r="I20" s="222" t="s">
        <v>114</v>
      </c>
      <c r="J20" s="223" t="s">
        <v>115</v>
      </c>
      <c r="K20" s="219" t="s">
        <v>115</v>
      </c>
    </row>
    <row r="21" spans="1:11" ht="15.75">
      <c r="A21" s="367"/>
      <c r="B21" s="375" t="s">
        <v>103</v>
      </c>
      <c r="C21" s="211" t="s">
        <v>28</v>
      </c>
      <c r="D21" s="153" t="s">
        <v>95</v>
      </c>
      <c r="E21" s="224" t="s">
        <v>113</v>
      </c>
      <c r="F21" s="224" t="s">
        <v>95</v>
      </c>
      <c r="G21" s="225" t="s">
        <v>114</v>
      </c>
      <c r="H21" s="226" t="s">
        <v>110</v>
      </c>
      <c r="I21" s="227" t="s">
        <v>114</v>
      </c>
      <c r="J21" s="228" t="s">
        <v>115</v>
      </c>
      <c r="K21" s="224" t="s">
        <v>115</v>
      </c>
    </row>
    <row r="22" spans="1:11" ht="15.75">
      <c r="A22" s="367"/>
      <c r="B22" s="375"/>
      <c r="C22" s="211" t="s">
        <v>29</v>
      </c>
      <c r="D22" s="153" t="s">
        <v>95</v>
      </c>
      <c r="E22" s="150" t="s">
        <v>95</v>
      </c>
      <c r="F22" s="150" t="s">
        <v>95</v>
      </c>
      <c r="G22" s="152" t="s">
        <v>95</v>
      </c>
      <c r="H22" s="153" t="s">
        <v>95</v>
      </c>
      <c r="I22" s="154" t="s">
        <v>95</v>
      </c>
      <c r="J22" s="151" t="s">
        <v>95</v>
      </c>
      <c r="K22" s="150" t="s">
        <v>95</v>
      </c>
    </row>
    <row r="23" spans="1:11" ht="15.75">
      <c r="A23" s="367"/>
      <c r="B23" s="376" t="s">
        <v>17</v>
      </c>
      <c r="C23" s="211" t="s">
        <v>28</v>
      </c>
      <c r="D23" s="153" t="s">
        <v>95</v>
      </c>
      <c r="E23" s="150" t="s">
        <v>95</v>
      </c>
      <c r="F23" s="150" t="s">
        <v>95</v>
      </c>
      <c r="G23" s="152" t="s">
        <v>95</v>
      </c>
      <c r="H23" s="153" t="s">
        <v>95</v>
      </c>
      <c r="I23" s="154" t="s">
        <v>95</v>
      </c>
      <c r="J23" s="151" t="s">
        <v>95</v>
      </c>
      <c r="K23" s="150" t="s">
        <v>95</v>
      </c>
    </row>
    <row r="24" spans="1:11" ht="16.5" thickBot="1">
      <c r="A24" s="378"/>
      <c r="B24" s="377"/>
      <c r="C24" s="212" t="s">
        <v>29</v>
      </c>
      <c r="D24" s="156" t="s">
        <v>95</v>
      </c>
      <c r="E24" s="144" t="s">
        <v>95</v>
      </c>
      <c r="F24" s="144" t="s">
        <v>95</v>
      </c>
      <c r="G24" s="155" t="s">
        <v>95</v>
      </c>
      <c r="H24" s="156" t="s">
        <v>95</v>
      </c>
      <c r="I24" s="157" t="s">
        <v>95</v>
      </c>
      <c r="J24" s="143" t="s">
        <v>95</v>
      </c>
      <c r="K24" s="144" t="s">
        <v>95</v>
      </c>
    </row>
    <row r="25" spans="1:12" ht="16.5" thickTop="1">
      <c r="A25" s="380" t="s">
        <v>7</v>
      </c>
      <c r="B25" s="381" t="s">
        <v>94</v>
      </c>
      <c r="C25" s="209" t="s">
        <v>28</v>
      </c>
      <c r="D25" s="137" t="s">
        <v>95</v>
      </c>
      <c r="E25" s="135" t="s">
        <v>95</v>
      </c>
      <c r="F25" s="135" t="s">
        <v>95</v>
      </c>
      <c r="G25" s="136" t="s">
        <v>95</v>
      </c>
      <c r="H25" s="137" t="s">
        <v>95</v>
      </c>
      <c r="I25" s="138" t="s">
        <v>95</v>
      </c>
      <c r="J25" s="139" t="s">
        <v>95</v>
      </c>
      <c r="K25" s="135" t="s">
        <v>95</v>
      </c>
      <c r="L25" s="166"/>
    </row>
    <row r="26" spans="1:12" ht="15.75">
      <c r="A26" s="367"/>
      <c r="B26" s="376"/>
      <c r="C26" s="211" t="s">
        <v>29</v>
      </c>
      <c r="D26" s="153" t="s">
        <v>95</v>
      </c>
      <c r="E26" s="135" t="s">
        <v>95</v>
      </c>
      <c r="F26" s="150" t="s">
        <v>95</v>
      </c>
      <c r="G26" s="136" t="s">
        <v>95</v>
      </c>
      <c r="H26" s="137" t="s">
        <v>95</v>
      </c>
      <c r="I26" s="138" t="s">
        <v>95</v>
      </c>
      <c r="J26" s="151" t="s">
        <v>95</v>
      </c>
      <c r="K26" s="150" t="s">
        <v>95</v>
      </c>
      <c r="L26" s="166"/>
    </row>
    <row r="27" spans="1:12" ht="15.75" customHeight="1">
      <c r="A27" s="367"/>
      <c r="B27" s="375" t="s">
        <v>103</v>
      </c>
      <c r="C27" s="211" t="s">
        <v>28</v>
      </c>
      <c r="D27" s="153" t="s">
        <v>95</v>
      </c>
      <c r="E27" s="135" t="s">
        <v>95</v>
      </c>
      <c r="F27" s="150" t="s">
        <v>95</v>
      </c>
      <c r="G27" s="136" t="s">
        <v>95</v>
      </c>
      <c r="H27" s="137" t="s">
        <v>95</v>
      </c>
      <c r="I27" s="138" t="s">
        <v>95</v>
      </c>
      <c r="J27" s="151" t="s">
        <v>95</v>
      </c>
      <c r="K27" s="150" t="s">
        <v>95</v>
      </c>
      <c r="L27" s="166"/>
    </row>
    <row r="28" spans="1:12" ht="15.75">
      <c r="A28" s="367"/>
      <c r="B28" s="375"/>
      <c r="C28" s="211" t="s">
        <v>29</v>
      </c>
      <c r="D28" s="153" t="s">
        <v>95</v>
      </c>
      <c r="E28" s="135" t="s">
        <v>95</v>
      </c>
      <c r="F28" s="150" t="s">
        <v>95</v>
      </c>
      <c r="G28" s="136" t="s">
        <v>95</v>
      </c>
      <c r="H28" s="137" t="s">
        <v>95</v>
      </c>
      <c r="I28" s="138" t="s">
        <v>95</v>
      </c>
      <c r="J28" s="151" t="s">
        <v>95</v>
      </c>
      <c r="K28" s="150" t="s">
        <v>95</v>
      </c>
      <c r="L28" s="166"/>
    </row>
    <row r="29" spans="1:12" ht="15.75">
      <c r="A29" s="367"/>
      <c r="B29" s="376" t="s">
        <v>17</v>
      </c>
      <c r="C29" s="211" t="s">
        <v>28</v>
      </c>
      <c r="D29" s="153" t="s">
        <v>95</v>
      </c>
      <c r="E29" s="150" t="s">
        <v>116</v>
      </c>
      <c r="F29" s="150" t="s">
        <v>95</v>
      </c>
      <c r="G29" s="152" t="s">
        <v>117</v>
      </c>
      <c r="H29" s="153" t="s">
        <v>118</v>
      </c>
      <c r="I29" s="154" t="s">
        <v>119</v>
      </c>
      <c r="J29" s="151" t="s">
        <v>120</v>
      </c>
      <c r="K29" s="150" t="s">
        <v>121</v>
      </c>
      <c r="L29" s="166"/>
    </row>
    <row r="30" spans="1:12" ht="16.5" thickBot="1">
      <c r="A30" s="378"/>
      <c r="B30" s="377"/>
      <c r="C30" s="212" t="s">
        <v>29</v>
      </c>
      <c r="D30" s="156" t="s">
        <v>95</v>
      </c>
      <c r="E30" s="144" t="s">
        <v>95</v>
      </c>
      <c r="F30" s="144" t="s">
        <v>95</v>
      </c>
      <c r="G30" s="155" t="s">
        <v>95</v>
      </c>
      <c r="H30" s="156" t="s">
        <v>95</v>
      </c>
      <c r="I30" s="157" t="s">
        <v>95</v>
      </c>
      <c r="J30" s="143" t="s">
        <v>95</v>
      </c>
      <c r="K30" s="144" t="s">
        <v>95</v>
      </c>
      <c r="L30" s="166"/>
    </row>
    <row r="31" spans="1:14" ht="16.5" thickTop="1">
      <c r="A31" s="380" t="s">
        <v>122</v>
      </c>
      <c r="B31" s="381" t="s">
        <v>94</v>
      </c>
      <c r="C31" s="209" t="s">
        <v>28</v>
      </c>
      <c r="D31" s="137" t="s">
        <v>95</v>
      </c>
      <c r="E31" s="145" t="s">
        <v>123</v>
      </c>
      <c r="F31" s="145" t="s">
        <v>95</v>
      </c>
      <c r="G31" s="147" t="s">
        <v>124</v>
      </c>
      <c r="H31" s="148" t="s">
        <v>125</v>
      </c>
      <c r="I31" s="149" t="s">
        <v>126</v>
      </c>
      <c r="J31" s="146" t="s">
        <v>127</v>
      </c>
      <c r="K31" s="145" t="s">
        <v>128</v>
      </c>
      <c r="L31" s="167"/>
      <c r="M31" s="167"/>
      <c r="N31" s="167"/>
    </row>
    <row r="32" spans="1:11" ht="15.75">
      <c r="A32" s="367"/>
      <c r="B32" s="376"/>
      <c r="C32" s="211" t="s">
        <v>29</v>
      </c>
      <c r="D32" s="153" t="s">
        <v>95</v>
      </c>
      <c r="E32" s="135" t="s">
        <v>129</v>
      </c>
      <c r="F32" s="135" t="s">
        <v>95</v>
      </c>
      <c r="G32" s="136" t="s">
        <v>109</v>
      </c>
      <c r="H32" s="137" t="s">
        <v>106</v>
      </c>
      <c r="I32" s="138" t="s">
        <v>130</v>
      </c>
      <c r="J32" s="139" t="s">
        <v>127</v>
      </c>
      <c r="K32" s="135" t="s">
        <v>128</v>
      </c>
    </row>
    <row r="33" spans="1:11" ht="15.75">
      <c r="A33" s="367"/>
      <c r="B33" s="375" t="s">
        <v>103</v>
      </c>
      <c r="C33" s="211" t="s">
        <v>28</v>
      </c>
      <c r="D33" s="153" t="s">
        <v>95</v>
      </c>
      <c r="E33" s="150" t="s">
        <v>131</v>
      </c>
      <c r="F33" s="135" t="s">
        <v>95</v>
      </c>
      <c r="G33" s="152" t="s">
        <v>109</v>
      </c>
      <c r="H33" s="153" t="s">
        <v>106</v>
      </c>
      <c r="I33" s="154" t="s">
        <v>130</v>
      </c>
      <c r="J33" s="151" t="s">
        <v>127</v>
      </c>
      <c r="K33" s="150" t="s">
        <v>128</v>
      </c>
    </row>
    <row r="34" spans="1:11" ht="15.75">
      <c r="A34" s="367"/>
      <c r="B34" s="375"/>
      <c r="C34" s="211" t="s">
        <v>29</v>
      </c>
      <c r="D34" s="153" t="s">
        <v>95</v>
      </c>
      <c r="E34" s="150" t="s">
        <v>95</v>
      </c>
      <c r="F34" s="150" t="s">
        <v>95</v>
      </c>
      <c r="G34" s="152" t="s">
        <v>95</v>
      </c>
      <c r="H34" s="153" t="s">
        <v>95</v>
      </c>
      <c r="I34" s="154" t="s">
        <v>95</v>
      </c>
      <c r="J34" s="151" t="s">
        <v>95</v>
      </c>
      <c r="K34" s="150" t="s">
        <v>95</v>
      </c>
    </row>
    <row r="35" spans="1:11" ht="15.75">
      <c r="A35" s="367"/>
      <c r="B35" s="376" t="s">
        <v>17</v>
      </c>
      <c r="C35" s="211" t="s">
        <v>28</v>
      </c>
      <c r="D35" s="153" t="s">
        <v>95</v>
      </c>
      <c r="E35" s="150" t="s">
        <v>131</v>
      </c>
      <c r="F35" s="135" t="s">
        <v>95</v>
      </c>
      <c r="G35" s="152" t="s">
        <v>109</v>
      </c>
      <c r="H35" s="153" t="s">
        <v>106</v>
      </c>
      <c r="I35" s="154" t="s">
        <v>130</v>
      </c>
      <c r="J35" s="151" t="s">
        <v>127</v>
      </c>
      <c r="K35" s="150" t="s">
        <v>128</v>
      </c>
    </row>
    <row r="36" spans="1:11" ht="16.5" thickBot="1">
      <c r="A36" s="378"/>
      <c r="B36" s="377"/>
      <c r="C36" s="212" t="s">
        <v>29</v>
      </c>
      <c r="D36" s="156" t="s">
        <v>95</v>
      </c>
      <c r="E36" s="144" t="s">
        <v>95</v>
      </c>
      <c r="F36" s="144" t="s">
        <v>95</v>
      </c>
      <c r="G36" s="155" t="s">
        <v>95</v>
      </c>
      <c r="H36" s="156" t="s">
        <v>95</v>
      </c>
      <c r="I36" s="157" t="s">
        <v>95</v>
      </c>
      <c r="J36" s="143" t="s">
        <v>95</v>
      </c>
      <c r="K36" s="144" t="s">
        <v>95</v>
      </c>
    </row>
    <row r="37" spans="1:11" ht="16.5" thickTop="1">
      <c r="A37" s="380" t="s">
        <v>132</v>
      </c>
      <c r="B37" s="381" t="s">
        <v>94</v>
      </c>
      <c r="C37" s="209" t="s">
        <v>28</v>
      </c>
      <c r="D37" s="137" t="s">
        <v>95</v>
      </c>
      <c r="E37" s="158" t="s">
        <v>133</v>
      </c>
      <c r="F37" s="158" t="s">
        <v>134</v>
      </c>
      <c r="G37" s="152" t="s">
        <v>114</v>
      </c>
      <c r="H37" s="160" t="s">
        <v>95</v>
      </c>
      <c r="I37" s="154" t="s">
        <v>114</v>
      </c>
      <c r="J37" s="162" t="s">
        <v>135</v>
      </c>
      <c r="K37" s="158" t="s">
        <v>136</v>
      </c>
    </row>
    <row r="38" spans="1:11" ht="15.75">
      <c r="A38" s="367"/>
      <c r="B38" s="376"/>
      <c r="C38" s="211" t="s">
        <v>29</v>
      </c>
      <c r="D38" s="153" t="s">
        <v>95</v>
      </c>
      <c r="E38" s="150" t="s">
        <v>95</v>
      </c>
      <c r="F38" s="150" t="s">
        <v>95</v>
      </c>
      <c r="G38" s="152" t="s">
        <v>95</v>
      </c>
      <c r="H38" s="153" t="s">
        <v>95</v>
      </c>
      <c r="I38" s="154" t="s">
        <v>95</v>
      </c>
      <c r="J38" s="151" t="s">
        <v>95</v>
      </c>
      <c r="K38" s="150" t="s">
        <v>95</v>
      </c>
    </row>
    <row r="39" spans="1:11" ht="15.75">
      <c r="A39" s="367"/>
      <c r="B39" s="375" t="s">
        <v>103</v>
      </c>
      <c r="C39" s="211" t="s">
        <v>28</v>
      </c>
      <c r="D39" s="153" t="s">
        <v>95</v>
      </c>
      <c r="E39" s="150" t="s">
        <v>131</v>
      </c>
      <c r="F39" s="150" t="s">
        <v>95</v>
      </c>
      <c r="G39" s="152" t="s">
        <v>114</v>
      </c>
      <c r="H39" s="153" t="s">
        <v>137</v>
      </c>
      <c r="I39" s="154" t="s">
        <v>114</v>
      </c>
      <c r="J39" s="151" t="s">
        <v>138</v>
      </c>
      <c r="K39" s="135" t="s">
        <v>136</v>
      </c>
    </row>
    <row r="40" spans="1:11" ht="15.75">
      <c r="A40" s="367"/>
      <c r="B40" s="375"/>
      <c r="C40" s="211" t="s">
        <v>29</v>
      </c>
      <c r="D40" s="153" t="s">
        <v>95</v>
      </c>
      <c r="E40" s="150" t="s">
        <v>95</v>
      </c>
      <c r="F40" s="150" t="s">
        <v>95</v>
      </c>
      <c r="G40" s="152" t="s">
        <v>95</v>
      </c>
      <c r="H40" s="153" t="s">
        <v>95</v>
      </c>
      <c r="I40" s="154" t="s">
        <v>95</v>
      </c>
      <c r="J40" s="151" t="s">
        <v>95</v>
      </c>
      <c r="K40" s="150" t="s">
        <v>95</v>
      </c>
    </row>
    <row r="41" spans="1:11" ht="15.75">
      <c r="A41" s="367"/>
      <c r="B41" s="376" t="s">
        <v>17</v>
      </c>
      <c r="C41" s="211" t="s">
        <v>28</v>
      </c>
      <c r="D41" s="153" t="s">
        <v>95</v>
      </c>
      <c r="E41" s="150" t="s">
        <v>139</v>
      </c>
      <c r="F41" s="150" t="s">
        <v>140</v>
      </c>
      <c r="G41" s="152" t="s">
        <v>114</v>
      </c>
      <c r="H41" s="153" t="s">
        <v>141</v>
      </c>
      <c r="I41" s="154" t="s">
        <v>114</v>
      </c>
      <c r="J41" s="151" t="s">
        <v>142</v>
      </c>
      <c r="K41" s="135" t="s">
        <v>136</v>
      </c>
    </row>
    <row r="42" spans="1:11" ht="16.5" thickBot="1">
      <c r="A42" s="378"/>
      <c r="B42" s="377"/>
      <c r="C42" s="212" t="s">
        <v>29</v>
      </c>
      <c r="D42" s="156" t="s">
        <v>95</v>
      </c>
      <c r="E42" s="144" t="s">
        <v>95</v>
      </c>
      <c r="F42" s="144" t="s">
        <v>95</v>
      </c>
      <c r="G42" s="155" t="s">
        <v>95</v>
      </c>
      <c r="H42" s="156" t="s">
        <v>95</v>
      </c>
      <c r="I42" s="157" t="s">
        <v>95</v>
      </c>
      <c r="J42" s="143" t="s">
        <v>95</v>
      </c>
      <c r="K42" s="144" t="s">
        <v>95</v>
      </c>
    </row>
    <row r="43" spans="1:11" ht="16.5" thickTop="1">
      <c r="A43" s="380" t="s">
        <v>143</v>
      </c>
      <c r="B43" s="381" t="s">
        <v>94</v>
      </c>
      <c r="C43" s="209" t="s">
        <v>28</v>
      </c>
      <c r="D43" s="137" t="s">
        <v>95</v>
      </c>
      <c r="E43" s="158" t="s">
        <v>144</v>
      </c>
      <c r="F43" s="158" t="s">
        <v>145</v>
      </c>
      <c r="G43" s="159" t="s">
        <v>146</v>
      </c>
      <c r="H43" s="160" t="s">
        <v>147</v>
      </c>
      <c r="I43" s="161" t="s">
        <v>148</v>
      </c>
      <c r="J43" s="162" t="s">
        <v>95</v>
      </c>
      <c r="K43" s="135" t="s">
        <v>95</v>
      </c>
    </row>
    <row r="44" spans="1:11" ht="15.75">
      <c r="A44" s="367"/>
      <c r="B44" s="376"/>
      <c r="C44" s="211" t="s">
        <v>29</v>
      </c>
      <c r="D44" s="153" t="s">
        <v>95</v>
      </c>
      <c r="E44" s="150" t="s">
        <v>149</v>
      </c>
      <c r="F44" s="150" t="s">
        <v>145</v>
      </c>
      <c r="G44" s="152" t="s">
        <v>150</v>
      </c>
      <c r="H44" s="153" t="s">
        <v>147</v>
      </c>
      <c r="I44" s="154" t="s">
        <v>148</v>
      </c>
      <c r="J44" s="151" t="s">
        <v>95</v>
      </c>
      <c r="K44" s="150" t="s">
        <v>95</v>
      </c>
    </row>
    <row r="45" spans="1:11" ht="15.75">
      <c r="A45" s="367"/>
      <c r="B45" s="375" t="s">
        <v>103</v>
      </c>
      <c r="C45" s="211" t="s">
        <v>28</v>
      </c>
      <c r="D45" s="153" t="s">
        <v>95</v>
      </c>
      <c r="E45" s="150" t="s">
        <v>95</v>
      </c>
      <c r="F45" s="150" t="s">
        <v>95</v>
      </c>
      <c r="G45" s="152" t="s">
        <v>95</v>
      </c>
      <c r="H45" s="153" t="s">
        <v>95</v>
      </c>
      <c r="I45" s="154" t="s">
        <v>95</v>
      </c>
      <c r="J45" s="151" t="s">
        <v>95</v>
      </c>
      <c r="K45" s="150" t="s">
        <v>95</v>
      </c>
    </row>
    <row r="46" spans="1:11" ht="15.75">
      <c r="A46" s="367"/>
      <c r="B46" s="375"/>
      <c r="C46" s="211" t="s">
        <v>29</v>
      </c>
      <c r="D46" s="153" t="s">
        <v>95</v>
      </c>
      <c r="E46" s="150" t="s">
        <v>95</v>
      </c>
      <c r="F46" s="150" t="s">
        <v>95</v>
      </c>
      <c r="G46" s="152" t="s">
        <v>95</v>
      </c>
      <c r="H46" s="153" t="s">
        <v>95</v>
      </c>
      <c r="I46" s="154" t="s">
        <v>95</v>
      </c>
      <c r="J46" s="151" t="s">
        <v>95</v>
      </c>
      <c r="K46" s="150" t="s">
        <v>95</v>
      </c>
    </row>
    <row r="47" spans="1:11" ht="15.75">
      <c r="A47" s="367"/>
      <c r="B47" s="376" t="s">
        <v>17</v>
      </c>
      <c r="C47" s="211" t="s">
        <v>28</v>
      </c>
      <c r="D47" s="153" t="s">
        <v>95</v>
      </c>
      <c r="E47" s="150" t="s">
        <v>144</v>
      </c>
      <c r="F47" s="150" t="s">
        <v>151</v>
      </c>
      <c r="G47" s="152" t="s">
        <v>150</v>
      </c>
      <c r="H47" s="153" t="s">
        <v>152</v>
      </c>
      <c r="I47" s="154" t="s">
        <v>148</v>
      </c>
      <c r="J47" s="151" t="s">
        <v>95</v>
      </c>
      <c r="K47" s="150" t="s">
        <v>95</v>
      </c>
    </row>
    <row r="48" spans="1:11" ht="16.5" thickBot="1">
      <c r="A48" s="378"/>
      <c r="B48" s="377"/>
      <c r="C48" s="212" t="s">
        <v>29</v>
      </c>
      <c r="D48" s="156" t="s">
        <v>95</v>
      </c>
      <c r="E48" s="144" t="s">
        <v>95</v>
      </c>
      <c r="F48" s="144" t="s">
        <v>95</v>
      </c>
      <c r="G48" s="155" t="s">
        <v>95</v>
      </c>
      <c r="H48" s="156" t="s">
        <v>95</v>
      </c>
      <c r="I48" s="157" t="s">
        <v>95</v>
      </c>
      <c r="J48" s="143" t="s">
        <v>95</v>
      </c>
      <c r="K48" s="144" t="s">
        <v>95</v>
      </c>
    </row>
    <row r="49" spans="1:11" ht="16.5" thickTop="1">
      <c r="A49" s="380" t="s">
        <v>153</v>
      </c>
      <c r="B49" s="381" t="s">
        <v>94</v>
      </c>
      <c r="C49" s="209" t="s">
        <v>28</v>
      </c>
      <c r="D49" s="137" t="s">
        <v>95</v>
      </c>
      <c r="E49" s="135" t="s">
        <v>95</v>
      </c>
      <c r="F49" s="135" t="s">
        <v>95</v>
      </c>
      <c r="G49" s="136" t="s">
        <v>95</v>
      </c>
      <c r="H49" s="137" t="s">
        <v>95</v>
      </c>
      <c r="I49" s="138" t="s">
        <v>95</v>
      </c>
      <c r="J49" s="139" t="s">
        <v>95</v>
      </c>
      <c r="K49" s="135" t="s">
        <v>95</v>
      </c>
    </row>
    <row r="50" spans="1:11" ht="15.75">
      <c r="A50" s="367"/>
      <c r="B50" s="376"/>
      <c r="C50" s="211" t="s">
        <v>29</v>
      </c>
      <c r="D50" s="153" t="s">
        <v>95</v>
      </c>
      <c r="E50" s="150" t="s">
        <v>95</v>
      </c>
      <c r="F50" s="150" t="s">
        <v>95</v>
      </c>
      <c r="G50" s="152" t="s">
        <v>95</v>
      </c>
      <c r="H50" s="153" t="s">
        <v>95</v>
      </c>
      <c r="I50" s="154" t="s">
        <v>95</v>
      </c>
      <c r="J50" s="151" t="s">
        <v>95</v>
      </c>
      <c r="K50" s="150" t="s">
        <v>95</v>
      </c>
    </row>
    <row r="51" spans="1:11" ht="15.75">
      <c r="A51" s="367"/>
      <c r="B51" s="375" t="s">
        <v>103</v>
      </c>
      <c r="C51" s="211" t="s">
        <v>28</v>
      </c>
      <c r="D51" s="153" t="s">
        <v>95</v>
      </c>
      <c r="E51" s="150" t="s">
        <v>95</v>
      </c>
      <c r="F51" s="150" t="s">
        <v>95</v>
      </c>
      <c r="G51" s="152" t="s">
        <v>95</v>
      </c>
      <c r="H51" s="153" t="s">
        <v>95</v>
      </c>
      <c r="I51" s="154" t="s">
        <v>95</v>
      </c>
      <c r="J51" s="151" t="s">
        <v>95</v>
      </c>
      <c r="K51" s="150" t="s">
        <v>95</v>
      </c>
    </row>
    <row r="52" spans="1:11" ht="15.75">
      <c r="A52" s="367"/>
      <c r="B52" s="375"/>
      <c r="C52" s="211" t="s">
        <v>29</v>
      </c>
      <c r="D52" s="153" t="s">
        <v>95</v>
      </c>
      <c r="E52" s="150" t="s">
        <v>95</v>
      </c>
      <c r="F52" s="150" t="s">
        <v>95</v>
      </c>
      <c r="G52" s="152" t="s">
        <v>95</v>
      </c>
      <c r="H52" s="153" t="s">
        <v>95</v>
      </c>
      <c r="I52" s="154" t="s">
        <v>95</v>
      </c>
      <c r="J52" s="151" t="s">
        <v>95</v>
      </c>
      <c r="K52" s="150" t="s">
        <v>95</v>
      </c>
    </row>
    <row r="53" spans="1:11" ht="15.75">
      <c r="A53" s="367"/>
      <c r="B53" s="376" t="s">
        <v>17</v>
      </c>
      <c r="C53" s="211" t="s">
        <v>28</v>
      </c>
      <c r="D53" s="153" t="s">
        <v>95</v>
      </c>
      <c r="E53" s="150" t="s">
        <v>129</v>
      </c>
      <c r="F53" s="150" t="s">
        <v>95</v>
      </c>
      <c r="G53" s="152" t="s">
        <v>140</v>
      </c>
      <c r="H53" s="153" t="s">
        <v>110</v>
      </c>
      <c r="I53" s="154" t="s">
        <v>114</v>
      </c>
      <c r="J53" s="151" t="s">
        <v>154</v>
      </c>
      <c r="K53" s="150" t="s">
        <v>155</v>
      </c>
    </row>
    <row r="54" spans="1:11" ht="16.5" thickBot="1">
      <c r="A54" s="378"/>
      <c r="B54" s="377"/>
      <c r="C54" s="212" t="s">
        <v>29</v>
      </c>
      <c r="D54" s="156" t="s">
        <v>95</v>
      </c>
      <c r="E54" s="144" t="s">
        <v>95</v>
      </c>
      <c r="F54" s="144" t="s">
        <v>95</v>
      </c>
      <c r="G54" s="155" t="s">
        <v>95</v>
      </c>
      <c r="H54" s="156" t="s">
        <v>95</v>
      </c>
      <c r="I54" s="157" t="s">
        <v>95</v>
      </c>
      <c r="J54" s="143" t="s">
        <v>95</v>
      </c>
      <c r="K54" s="144" t="s">
        <v>95</v>
      </c>
    </row>
    <row r="55" spans="1:11" ht="16.5" thickTop="1">
      <c r="A55" s="380" t="s">
        <v>8</v>
      </c>
      <c r="B55" s="381" t="s">
        <v>94</v>
      </c>
      <c r="C55" s="209" t="s">
        <v>28</v>
      </c>
      <c r="D55" s="137" t="s">
        <v>95</v>
      </c>
      <c r="E55" s="135" t="s">
        <v>95</v>
      </c>
      <c r="F55" s="135" t="s">
        <v>95</v>
      </c>
      <c r="G55" s="136" t="s">
        <v>95</v>
      </c>
      <c r="H55" s="137" t="s">
        <v>95</v>
      </c>
      <c r="I55" s="138" t="s">
        <v>95</v>
      </c>
      <c r="J55" s="139" t="s">
        <v>95</v>
      </c>
      <c r="K55" s="135" t="s">
        <v>95</v>
      </c>
    </row>
    <row r="56" spans="1:11" ht="15.75">
      <c r="A56" s="367"/>
      <c r="B56" s="376"/>
      <c r="C56" s="211" t="s">
        <v>29</v>
      </c>
      <c r="D56" s="153" t="s">
        <v>95</v>
      </c>
      <c r="E56" s="150" t="s">
        <v>156</v>
      </c>
      <c r="F56" s="150" t="s">
        <v>95</v>
      </c>
      <c r="G56" s="152" t="s">
        <v>157</v>
      </c>
      <c r="H56" s="153" t="s">
        <v>158</v>
      </c>
      <c r="I56" s="154" t="s">
        <v>107</v>
      </c>
      <c r="J56" s="151" t="s">
        <v>95</v>
      </c>
      <c r="K56" s="150" t="s">
        <v>95</v>
      </c>
    </row>
    <row r="57" spans="1:11" ht="15.75">
      <c r="A57" s="367"/>
      <c r="B57" s="375" t="s">
        <v>103</v>
      </c>
      <c r="C57" s="211" t="s">
        <v>28</v>
      </c>
      <c r="D57" s="153" t="s">
        <v>95</v>
      </c>
      <c r="E57" s="150" t="s">
        <v>95</v>
      </c>
      <c r="F57" s="150" t="s">
        <v>95</v>
      </c>
      <c r="G57" s="152" t="s">
        <v>95</v>
      </c>
      <c r="H57" s="153" t="s">
        <v>95</v>
      </c>
      <c r="I57" s="154" t="s">
        <v>95</v>
      </c>
      <c r="J57" s="151" t="s">
        <v>95</v>
      </c>
      <c r="K57" s="150" t="s">
        <v>95</v>
      </c>
    </row>
    <row r="58" spans="1:11" ht="15.75">
      <c r="A58" s="367"/>
      <c r="B58" s="375"/>
      <c r="C58" s="211" t="s">
        <v>29</v>
      </c>
      <c r="D58" s="153" t="s">
        <v>95</v>
      </c>
      <c r="E58" s="150" t="s">
        <v>95</v>
      </c>
      <c r="F58" s="150" t="s">
        <v>95</v>
      </c>
      <c r="G58" s="152" t="s">
        <v>95</v>
      </c>
      <c r="H58" s="153" t="s">
        <v>95</v>
      </c>
      <c r="I58" s="154" t="s">
        <v>95</v>
      </c>
      <c r="J58" s="151" t="s">
        <v>95</v>
      </c>
      <c r="K58" s="150" t="s">
        <v>95</v>
      </c>
    </row>
    <row r="59" spans="1:11" ht="15.75">
      <c r="A59" s="367"/>
      <c r="B59" s="376" t="s">
        <v>17</v>
      </c>
      <c r="C59" s="211" t="s">
        <v>28</v>
      </c>
      <c r="D59" s="153" t="s">
        <v>95</v>
      </c>
      <c r="E59" s="150" t="s">
        <v>159</v>
      </c>
      <c r="F59" s="150" t="s">
        <v>95</v>
      </c>
      <c r="G59" s="152" t="s">
        <v>131</v>
      </c>
      <c r="H59" s="153" t="s">
        <v>140</v>
      </c>
      <c r="I59" s="154" t="s">
        <v>112</v>
      </c>
      <c r="J59" s="151" t="s">
        <v>95</v>
      </c>
      <c r="K59" s="150" t="s">
        <v>95</v>
      </c>
    </row>
    <row r="60" spans="1:11" ht="16.5" thickBot="1">
      <c r="A60" s="378"/>
      <c r="B60" s="377"/>
      <c r="C60" s="212" t="s">
        <v>29</v>
      </c>
      <c r="D60" s="156" t="s">
        <v>95</v>
      </c>
      <c r="E60" s="144" t="s">
        <v>95</v>
      </c>
      <c r="F60" s="144" t="s">
        <v>95</v>
      </c>
      <c r="G60" s="155" t="s">
        <v>95</v>
      </c>
      <c r="H60" s="156" t="s">
        <v>95</v>
      </c>
      <c r="I60" s="157" t="s">
        <v>95</v>
      </c>
      <c r="J60" s="143" t="s">
        <v>95</v>
      </c>
      <c r="K60" s="144" t="s">
        <v>95</v>
      </c>
    </row>
    <row r="61" spans="1:11" ht="18.75" customHeight="1" thickTop="1">
      <c r="A61" s="380" t="s">
        <v>9</v>
      </c>
      <c r="B61" s="381" t="s">
        <v>94</v>
      </c>
      <c r="C61" s="209" t="s">
        <v>28</v>
      </c>
      <c r="D61" s="229" t="s">
        <v>95</v>
      </c>
      <c r="E61" s="145" t="s">
        <v>160</v>
      </c>
      <c r="F61" s="145" t="s">
        <v>95</v>
      </c>
      <c r="G61" s="147" t="s">
        <v>131</v>
      </c>
      <c r="H61" s="148" t="s">
        <v>161</v>
      </c>
      <c r="I61" s="149" t="s">
        <v>162</v>
      </c>
      <c r="J61" s="146" t="s">
        <v>154</v>
      </c>
      <c r="K61" s="145" t="s">
        <v>155</v>
      </c>
    </row>
    <row r="62" spans="1:11" ht="15.75">
      <c r="A62" s="367"/>
      <c r="B62" s="376"/>
      <c r="C62" s="211" t="s">
        <v>29</v>
      </c>
      <c r="D62" s="230" t="s">
        <v>95</v>
      </c>
      <c r="E62" s="135" t="s">
        <v>160</v>
      </c>
      <c r="F62" s="135" t="s">
        <v>95</v>
      </c>
      <c r="G62" s="136" t="s">
        <v>131</v>
      </c>
      <c r="H62" s="137" t="s">
        <v>161</v>
      </c>
      <c r="I62" s="138" t="s">
        <v>162</v>
      </c>
      <c r="J62" s="139" t="s">
        <v>154</v>
      </c>
      <c r="K62" s="135" t="s">
        <v>155</v>
      </c>
    </row>
    <row r="63" spans="1:11" ht="15.75">
      <c r="A63" s="367"/>
      <c r="B63" s="375" t="s">
        <v>103</v>
      </c>
      <c r="C63" s="211" t="s">
        <v>28</v>
      </c>
      <c r="D63" s="230" t="s">
        <v>95</v>
      </c>
      <c r="E63" s="135" t="s">
        <v>160</v>
      </c>
      <c r="F63" s="135" t="s">
        <v>95</v>
      </c>
      <c r="G63" s="136" t="s">
        <v>131</v>
      </c>
      <c r="H63" s="137" t="s">
        <v>161</v>
      </c>
      <c r="I63" s="138" t="s">
        <v>162</v>
      </c>
      <c r="J63" s="139" t="s">
        <v>154</v>
      </c>
      <c r="K63" s="135" t="s">
        <v>155</v>
      </c>
    </row>
    <row r="64" spans="1:11" ht="15.75">
      <c r="A64" s="367"/>
      <c r="B64" s="375"/>
      <c r="C64" s="211" t="s">
        <v>29</v>
      </c>
      <c r="D64" s="231" t="s">
        <v>95</v>
      </c>
      <c r="E64" s="135" t="s">
        <v>160</v>
      </c>
      <c r="F64" s="135" t="s">
        <v>95</v>
      </c>
      <c r="G64" s="136" t="s">
        <v>131</v>
      </c>
      <c r="H64" s="137" t="s">
        <v>161</v>
      </c>
      <c r="I64" s="138" t="s">
        <v>162</v>
      </c>
      <c r="J64" s="139" t="s">
        <v>154</v>
      </c>
      <c r="K64" s="135" t="s">
        <v>155</v>
      </c>
    </row>
    <row r="65" spans="1:11" ht="15.75">
      <c r="A65" s="367"/>
      <c r="B65" s="376" t="s">
        <v>17</v>
      </c>
      <c r="C65" s="211" t="s">
        <v>28</v>
      </c>
      <c r="D65" s="153" t="s">
        <v>95</v>
      </c>
      <c r="E65" s="232" t="s">
        <v>160</v>
      </c>
      <c r="F65" s="135" t="s">
        <v>95</v>
      </c>
      <c r="G65" s="233" t="s">
        <v>131</v>
      </c>
      <c r="H65" s="163" t="s">
        <v>161</v>
      </c>
      <c r="I65" s="164" t="s">
        <v>162</v>
      </c>
      <c r="J65" s="234" t="s">
        <v>154</v>
      </c>
      <c r="K65" s="232" t="s">
        <v>155</v>
      </c>
    </row>
    <row r="66" spans="1:11" ht="16.5" thickBot="1">
      <c r="A66" s="378"/>
      <c r="B66" s="377"/>
      <c r="C66" s="212" t="s">
        <v>29</v>
      </c>
      <c r="D66" s="156" t="s">
        <v>95</v>
      </c>
      <c r="E66" s="144" t="s">
        <v>160</v>
      </c>
      <c r="F66" s="135" t="s">
        <v>95</v>
      </c>
      <c r="G66" s="155" t="s">
        <v>131</v>
      </c>
      <c r="H66" s="156" t="s">
        <v>161</v>
      </c>
      <c r="I66" s="157" t="s">
        <v>162</v>
      </c>
      <c r="J66" s="143" t="s">
        <v>154</v>
      </c>
      <c r="K66" s="144" t="s">
        <v>155</v>
      </c>
    </row>
    <row r="67" spans="1:11" ht="16.5" thickTop="1">
      <c r="A67" s="380" t="s">
        <v>10</v>
      </c>
      <c r="B67" s="381" t="s">
        <v>94</v>
      </c>
      <c r="C67" s="209" t="s">
        <v>28</v>
      </c>
      <c r="D67" s="229" t="s">
        <v>163</v>
      </c>
      <c r="E67" s="235" t="s">
        <v>164</v>
      </c>
      <c r="F67" s="235" t="s">
        <v>164</v>
      </c>
      <c r="G67" s="236" t="s">
        <v>165</v>
      </c>
      <c r="H67" s="229" t="s">
        <v>166</v>
      </c>
      <c r="I67" s="237" t="s">
        <v>165</v>
      </c>
      <c r="J67" s="139" t="s">
        <v>95</v>
      </c>
      <c r="K67" s="135" t="s">
        <v>95</v>
      </c>
    </row>
    <row r="68" spans="1:11" ht="15.75">
      <c r="A68" s="367"/>
      <c r="B68" s="376"/>
      <c r="C68" s="211" t="s">
        <v>29</v>
      </c>
      <c r="D68" s="238" t="s">
        <v>163</v>
      </c>
      <c r="E68" s="230" t="s">
        <v>164</v>
      </c>
      <c r="F68" s="230" t="s">
        <v>164</v>
      </c>
      <c r="G68" s="152" t="s">
        <v>165</v>
      </c>
      <c r="H68" s="238" t="s">
        <v>166</v>
      </c>
      <c r="I68" s="154" t="s">
        <v>165</v>
      </c>
      <c r="J68" s="139" t="s">
        <v>95</v>
      </c>
      <c r="K68" s="150" t="s">
        <v>95</v>
      </c>
    </row>
    <row r="69" spans="1:11" ht="15.75">
      <c r="A69" s="367"/>
      <c r="B69" s="375" t="s">
        <v>103</v>
      </c>
      <c r="C69" s="211" t="s">
        <v>28</v>
      </c>
      <c r="D69" s="238" t="s">
        <v>163</v>
      </c>
      <c r="E69" s="230" t="s">
        <v>164</v>
      </c>
      <c r="F69" s="230" t="s">
        <v>164</v>
      </c>
      <c r="G69" s="152" t="s">
        <v>165</v>
      </c>
      <c r="H69" s="238" t="s">
        <v>166</v>
      </c>
      <c r="I69" s="154" t="s">
        <v>165</v>
      </c>
      <c r="J69" s="139" t="s">
        <v>95</v>
      </c>
      <c r="K69" s="150" t="s">
        <v>95</v>
      </c>
    </row>
    <row r="70" spans="1:11" ht="15.75">
      <c r="A70" s="367"/>
      <c r="B70" s="375"/>
      <c r="C70" s="211" t="s">
        <v>29</v>
      </c>
      <c r="D70" s="238" t="s">
        <v>163</v>
      </c>
      <c r="E70" s="230" t="s">
        <v>164</v>
      </c>
      <c r="F70" s="230" t="s">
        <v>164</v>
      </c>
      <c r="G70" s="152" t="s">
        <v>165</v>
      </c>
      <c r="H70" s="238" t="s">
        <v>166</v>
      </c>
      <c r="I70" s="154" t="s">
        <v>165</v>
      </c>
      <c r="J70" s="139" t="s">
        <v>95</v>
      </c>
      <c r="K70" s="150" t="s">
        <v>95</v>
      </c>
    </row>
    <row r="71" spans="1:11" ht="15.75">
      <c r="A71" s="367"/>
      <c r="B71" s="376" t="s">
        <v>17</v>
      </c>
      <c r="C71" s="211" t="s">
        <v>28</v>
      </c>
      <c r="D71" s="153" t="s">
        <v>95</v>
      </c>
      <c r="E71" s="150" t="s">
        <v>245</v>
      </c>
      <c r="F71" s="150" t="s">
        <v>245</v>
      </c>
      <c r="G71" s="152" t="s">
        <v>165</v>
      </c>
      <c r="H71" s="153" t="s">
        <v>246</v>
      </c>
      <c r="I71" s="154" t="s">
        <v>165</v>
      </c>
      <c r="J71" s="139" t="s">
        <v>95</v>
      </c>
      <c r="K71" s="150" t="s">
        <v>95</v>
      </c>
    </row>
    <row r="72" spans="1:11" ht="16.5" thickBot="1">
      <c r="A72" s="378"/>
      <c r="B72" s="377"/>
      <c r="C72" s="212" t="s">
        <v>29</v>
      </c>
      <c r="D72" s="156" t="s">
        <v>95</v>
      </c>
      <c r="E72" s="144" t="s">
        <v>95</v>
      </c>
      <c r="F72" s="144" t="s">
        <v>95</v>
      </c>
      <c r="G72" s="155" t="s">
        <v>95</v>
      </c>
      <c r="H72" s="156" t="s">
        <v>95</v>
      </c>
      <c r="I72" s="157" t="s">
        <v>95</v>
      </c>
      <c r="J72" s="143" t="s">
        <v>95</v>
      </c>
      <c r="K72" s="144" t="s">
        <v>95</v>
      </c>
    </row>
    <row r="73" spans="1:11" ht="16.5" customHeight="1" thickTop="1">
      <c r="A73" s="380" t="s">
        <v>167</v>
      </c>
      <c r="B73" s="381" t="s">
        <v>94</v>
      </c>
      <c r="C73" s="209" t="s">
        <v>28</v>
      </c>
      <c r="D73" s="137" t="s">
        <v>95</v>
      </c>
      <c r="E73" s="135" t="s">
        <v>168</v>
      </c>
      <c r="F73" s="135" t="s">
        <v>95</v>
      </c>
      <c r="G73" s="136" t="s">
        <v>162</v>
      </c>
      <c r="H73" s="137" t="s">
        <v>106</v>
      </c>
      <c r="I73" s="138" t="s">
        <v>169</v>
      </c>
      <c r="J73" s="139" t="s">
        <v>95</v>
      </c>
      <c r="K73" s="135" t="s">
        <v>95</v>
      </c>
    </row>
    <row r="74" spans="1:11" ht="15.75">
      <c r="A74" s="367"/>
      <c r="B74" s="376"/>
      <c r="C74" s="211" t="s">
        <v>29</v>
      </c>
      <c r="D74" s="153" t="s">
        <v>95</v>
      </c>
      <c r="E74" s="150" t="s">
        <v>95</v>
      </c>
      <c r="F74" s="150" t="s">
        <v>95</v>
      </c>
      <c r="G74" s="152" t="s">
        <v>95</v>
      </c>
      <c r="H74" s="153" t="s">
        <v>95</v>
      </c>
      <c r="I74" s="154" t="s">
        <v>95</v>
      </c>
      <c r="J74" s="151" t="s">
        <v>95</v>
      </c>
      <c r="K74" s="150" t="s">
        <v>95</v>
      </c>
    </row>
    <row r="75" spans="1:11" ht="15.75">
      <c r="A75" s="367"/>
      <c r="B75" s="375" t="s">
        <v>103</v>
      </c>
      <c r="C75" s="211" t="s">
        <v>28</v>
      </c>
      <c r="D75" s="153" t="s">
        <v>95</v>
      </c>
      <c r="E75" s="150" t="s">
        <v>170</v>
      </c>
      <c r="F75" s="150" t="s">
        <v>95</v>
      </c>
      <c r="G75" s="152" t="s">
        <v>169</v>
      </c>
      <c r="H75" s="153" t="s">
        <v>171</v>
      </c>
      <c r="I75" s="154" t="s">
        <v>172</v>
      </c>
      <c r="J75" s="151" t="s">
        <v>95</v>
      </c>
      <c r="K75" s="150" t="s">
        <v>95</v>
      </c>
    </row>
    <row r="76" spans="1:11" ht="15.75">
      <c r="A76" s="367"/>
      <c r="B76" s="375"/>
      <c r="C76" s="211" t="s">
        <v>29</v>
      </c>
      <c r="D76" s="153" t="s">
        <v>95</v>
      </c>
      <c r="E76" s="150" t="s">
        <v>95</v>
      </c>
      <c r="F76" s="150" t="s">
        <v>95</v>
      </c>
      <c r="G76" s="152" t="s">
        <v>95</v>
      </c>
      <c r="H76" s="153" t="s">
        <v>95</v>
      </c>
      <c r="I76" s="154" t="s">
        <v>95</v>
      </c>
      <c r="J76" s="151" t="s">
        <v>95</v>
      </c>
      <c r="K76" s="150" t="s">
        <v>95</v>
      </c>
    </row>
    <row r="77" spans="1:11" ht="15.75">
      <c r="A77" s="367"/>
      <c r="B77" s="376" t="s">
        <v>17</v>
      </c>
      <c r="C77" s="211" t="s">
        <v>28</v>
      </c>
      <c r="D77" s="153" t="s">
        <v>95</v>
      </c>
      <c r="E77" s="150" t="s">
        <v>95</v>
      </c>
      <c r="F77" s="150" t="s">
        <v>95</v>
      </c>
      <c r="G77" s="152" t="s">
        <v>95</v>
      </c>
      <c r="H77" s="153" t="s">
        <v>95</v>
      </c>
      <c r="I77" s="154" t="s">
        <v>95</v>
      </c>
      <c r="J77" s="151" t="s">
        <v>95</v>
      </c>
      <c r="K77" s="150" t="s">
        <v>95</v>
      </c>
    </row>
    <row r="78" spans="1:11" ht="16.5" thickBot="1">
      <c r="A78" s="378"/>
      <c r="B78" s="377"/>
      <c r="C78" s="212" t="s">
        <v>29</v>
      </c>
      <c r="D78" s="156" t="s">
        <v>95</v>
      </c>
      <c r="E78" s="144" t="s">
        <v>95</v>
      </c>
      <c r="F78" s="144" t="s">
        <v>95</v>
      </c>
      <c r="G78" s="155" t="s">
        <v>95</v>
      </c>
      <c r="H78" s="156" t="s">
        <v>95</v>
      </c>
      <c r="I78" s="157" t="s">
        <v>95</v>
      </c>
      <c r="J78" s="143" t="s">
        <v>95</v>
      </c>
      <c r="K78" s="144" t="s">
        <v>95</v>
      </c>
    </row>
    <row r="79" spans="1:11" ht="16.5" thickTop="1">
      <c r="A79" s="380" t="s">
        <v>11</v>
      </c>
      <c r="B79" s="381" t="s">
        <v>94</v>
      </c>
      <c r="C79" s="209" t="s">
        <v>28</v>
      </c>
      <c r="D79" s="137" t="s">
        <v>95</v>
      </c>
      <c r="E79" s="158" t="s">
        <v>102</v>
      </c>
      <c r="F79" s="158" t="s">
        <v>95</v>
      </c>
      <c r="G79" s="159" t="s">
        <v>131</v>
      </c>
      <c r="H79" s="160" t="s">
        <v>137</v>
      </c>
      <c r="I79" s="161" t="s">
        <v>137</v>
      </c>
      <c r="J79" s="139" t="s">
        <v>95</v>
      </c>
      <c r="K79" s="135" t="s">
        <v>95</v>
      </c>
    </row>
    <row r="80" spans="1:11" ht="15.75">
      <c r="A80" s="367"/>
      <c r="B80" s="376"/>
      <c r="C80" s="211" t="s">
        <v>29</v>
      </c>
      <c r="D80" s="153" t="s">
        <v>95</v>
      </c>
      <c r="E80" s="135" t="s">
        <v>95</v>
      </c>
      <c r="F80" s="150" t="s">
        <v>95</v>
      </c>
      <c r="G80" s="136" t="s">
        <v>95</v>
      </c>
      <c r="H80" s="137" t="s">
        <v>95</v>
      </c>
      <c r="I80" s="138" t="s">
        <v>95</v>
      </c>
      <c r="J80" s="151" t="s">
        <v>95</v>
      </c>
      <c r="K80" s="150" t="s">
        <v>95</v>
      </c>
    </row>
    <row r="81" spans="1:11" ht="15.75">
      <c r="A81" s="367"/>
      <c r="B81" s="375" t="s">
        <v>103</v>
      </c>
      <c r="C81" s="211" t="s">
        <v>28</v>
      </c>
      <c r="D81" s="153" t="s">
        <v>95</v>
      </c>
      <c r="E81" s="150" t="s">
        <v>102</v>
      </c>
      <c r="F81" s="150" t="s">
        <v>95</v>
      </c>
      <c r="G81" s="152" t="s">
        <v>131</v>
      </c>
      <c r="H81" s="153" t="s">
        <v>137</v>
      </c>
      <c r="I81" s="154" t="s">
        <v>137</v>
      </c>
      <c r="J81" s="151" t="s">
        <v>95</v>
      </c>
      <c r="K81" s="150" t="s">
        <v>95</v>
      </c>
    </row>
    <row r="82" spans="1:11" ht="15.75">
      <c r="A82" s="367"/>
      <c r="B82" s="375"/>
      <c r="C82" s="211" t="s">
        <v>29</v>
      </c>
      <c r="D82" s="153" t="s">
        <v>95</v>
      </c>
      <c r="E82" s="135" t="s">
        <v>95</v>
      </c>
      <c r="F82" s="150" t="s">
        <v>95</v>
      </c>
      <c r="G82" s="136" t="s">
        <v>95</v>
      </c>
      <c r="H82" s="137" t="s">
        <v>95</v>
      </c>
      <c r="I82" s="138" t="s">
        <v>95</v>
      </c>
      <c r="J82" s="151" t="s">
        <v>95</v>
      </c>
      <c r="K82" s="150" t="s">
        <v>95</v>
      </c>
    </row>
    <row r="83" spans="1:11" ht="15.75">
      <c r="A83" s="367"/>
      <c r="B83" s="376" t="s">
        <v>17</v>
      </c>
      <c r="C83" s="211" t="s">
        <v>28</v>
      </c>
      <c r="D83" s="153" t="s">
        <v>95</v>
      </c>
      <c r="E83" s="150" t="s">
        <v>95</v>
      </c>
      <c r="F83" s="150" t="s">
        <v>95</v>
      </c>
      <c r="G83" s="152" t="s">
        <v>95</v>
      </c>
      <c r="H83" s="153" t="s">
        <v>95</v>
      </c>
      <c r="I83" s="154" t="s">
        <v>95</v>
      </c>
      <c r="J83" s="151" t="s">
        <v>95</v>
      </c>
      <c r="K83" s="150" t="s">
        <v>95</v>
      </c>
    </row>
    <row r="84" spans="1:11" ht="16.5" thickBot="1">
      <c r="A84" s="378"/>
      <c r="B84" s="377"/>
      <c r="C84" s="212" t="s">
        <v>29</v>
      </c>
      <c r="D84" s="156" t="s">
        <v>95</v>
      </c>
      <c r="E84" s="144" t="s">
        <v>95</v>
      </c>
      <c r="F84" s="144" t="s">
        <v>95</v>
      </c>
      <c r="G84" s="155" t="s">
        <v>95</v>
      </c>
      <c r="H84" s="156" t="s">
        <v>95</v>
      </c>
      <c r="I84" s="157" t="s">
        <v>95</v>
      </c>
      <c r="J84" s="143" t="s">
        <v>95</v>
      </c>
      <c r="K84" s="144" t="s">
        <v>95</v>
      </c>
    </row>
    <row r="85" spans="1:11" ht="16.5" thickTop="1">
      <c r="A85" s="366" t="s">
        <v>12</v>
      </c>
      <c r="B85" s="379" t="s">
        <v>94</v>
      </c>
      <c r="C85" s="239" t="s">
        <v>28</v>
      </c>
      <c r="D85" s="148" t="s">
        <v>173</v>
      </c>
      <c r="E85" s="145" t="s">
        <v>174</v>
      </c>
      <c r="F85" s="145" t="s">
        <v>175</v>
      </c>
      <c r="G85" s="147" t="s">
        <v>110</v>
      </c>
      <c r="H85" s="148" t="s">
        <v>176</v>
      </c>
      <c r="I85" s="149" t="s">
        <v>177</v>
      </c>
      <c r="J85" s="146" t="s">
        <v>95</v>
      </c>
      <c r="K85" s="145" t="s">
        <v>95</v>
      </c>
    </row>
    <row r="86" spans="1:11" ht="15.75">
      <c r="A86" s="367"/>
      <c r="B86" s="376"/>
      <c r="C86" s="211" t="s">
        <v>29</v>
      </c>
      <c r="D86" s="153" t="s">
        <v>95</v>
      </c>
      <c r="E86" s="135" t="s">
        <v>178</v>
      </c>
      <c r="F86" s="135" t="s">
        <v>179</v>
      </c>
      <c r="G86" s="152" t="s">
        <v>107</v>
      </c>
      <c r="H86" s="153" t="s">
        <v>175</v>
      </c>
      <c r="I86" s="138" t="s">
        <v>110</v>
      </c>
      <c r="J86" s="151" t="s">
        <v>95</v>
      </c>
      <c r="K86" s="150" t="s">
        <v>95</v>
      </c>
    </row>
    <row r="87" spans="1:11" ht="15.75">
      <c r="A87" s="367"/>
      <c r="B87" s="375" t="s">
        <v>103</v>
      </c>
      <c r="C87" s="211" t="s">
        <v>28</v>
      </c>
      <c r="D87" s="153" t="s">
        <v>95</v>
      </c>
      <c r="E87" s="232" t="s">
        <v>174</v>
      </c>
      <c r="F87" s="232" t="s">
        <v>175</v>
      </c>
      <c r="G87" s="136" t="s">
        <v>110</v>
      </c>
      <c r="H87" s="137" t="s">
        <v>176</v>
      </c>
      <c r="I87" s="154" t="s">
        <v>177</v>
      </c>
      <c r="J87" s="151" t="s">
        <v>95</v>
      </c>
      <c r="K87" s="150" t="s">
        <v>95</v>
      </c>
    </row>
    <row r="88" spans="1:11" ht="15.75">
      <c r="A88" s="367"/>
      <c r="B88" s="375"/>
      <c r="C88" s="211" t="s">
        <v>29</v>
      </c>
      <c r="D88" s="153" t="s">
        <v>173</v>
      </c>
      <c r="E88" s="150" t="s">
        <v>178</v>
      </c>
      <c r="F88" s="150" t="s">
        <v>179</v>
      </c>
      <c r="G88" s="152" t="s">
        <v>107</v>
      </c>
      <c r="H88" s="153" t="s">
        <v>175</v>
      </c>
      <c r="I88" s="138" t="s">
        <v>110</v>
      </c>
      <c r="J88" s="151" t="s">
        <v>95</v>
      </c>
      <c r="K88" s="150" t="s">
        <v>95</v>
      </c>
    </row>
    <row r="89" spans="1:11" ht="15.75">
      <c r="A89" s="367"/>
      <c r="B89" s="376" t="s">
        <v>17</v>
      </c>
      <c r="C89" s="211" t="s">
        <v>28</v>
      </c>
      <c r="D89" s="153" t="s">
        <v>95</v>
      </c>
      <c r="E89" s="150" t="s">
        <v>174</v>
      </c>
      <c r="F89" s="150" t="s">
        <v>175</v>
      </c>
      <c r="G89" s="152" t="s">
        <v>110</v>
      </c>
      <c r="H89" s="153" t="s">
        <v>176</v>
      </c>
      <c r="I89" s="154" t="s">
        <v>177</v>
      </c>
      <c r="J89" s="151" t="s">
        <v>95</v>
      </c>
      <c r="K89" s="150" t="s">
        <v>95</v>
      </c>
    </row>
    <row r="90" spans="1:11" ht="16.5" thickBot="1">
      <c r="A90" s="378"/>
      <c r="B90" s="377"/>
      <c r="C90" s="212" t="s">
        <v>29</v>
      </c>
      <c r="D90" s="156" t="s">
        <v>95</v>
      </c>
      <c r="E90" s="140" t="s">
        <v>178</v>
      </c>
      <c r="F90" s="140" t="s">
        <v>179</v>
      </c>
      <c r="G90" s="155" t="s">
        <v>107</v>
      </c>
      <c r="H90" s="156" t="s">
        <v>175</v>
      </c>
      <c r="I90" s="142" t="s">
        <v>110</v>
      </c>
      <c r="J90" s="143" t="s">
        <v>95</v>
      </c>
      <c r="K90" s="144" t="s">
        <v>95</v>
      </c>
    </row>
    <row r="91" spans="1:11" ht="16.5" thickTop="1">
      <c r="A91" s="367" t="s">
        <v>13</v>
      </c>
      <c r="B91" s="374" t="s">
        <v>94</v>
      </c>
      <c r="C91" s="240" t="s">
        <v>28</v>
      </c>
      <c r="D91" s="137" t="s">
        <v>95</v>
      </c>
      <c r="E91" s="135" t="s">
        <v>180</v>
      </c>
      <c r="F91" s="135" t="s">
        <v>181</v>
      </c>
      <c r="G91" s="138" t="s">
        <v>99</v>
      </c>
      <c r="H91" s="139" t="s">
        <v>182</v>
      </c>
      <c r="I91" s="138" t="s">
        <v>183</v>
      </c>
      <c r="J91" s="139" t="s">
        <v>95</v>
      </c>
      <c r="K91" s="135" t="s">
        <v>95</v>
      </c>
    </row>
    <row r="92" spans="1:11" ht="15.75">
      <c r="A92" s="367"/>
      <c r="B92" s="376"/>
      <c r="C92" s="211" t="s">
        <v>28</v>
      </c>
      <c r="D92" s="153" t="s">
        <v>95</v>
      </c>
      <c r="E92" s="135" t="s">
        <v>95</v>
      </c>
      <c r="F92" s="135" t="s">
        <v>95</v>
      </c>
      <c r="G92" s="138" t="s">
        <v>107</v>
      </c>
      <c r="H92" s="139" t="s">
        <v>95</v>
      </c>
      <c r="I92" s="138" t="s">
        <v>95</v>
      </c>
      <c r="J92" s="151" t="s">
        <v>95</v>
      </c>
      <c r="K92" s="150" t="s">
        <v>95</v>
      </c>
    </row>
    <row r="93" spans="1:11" ht="15.75">
      <c r="A93" s="367"/>
      <c r="B93" s="210"/>
      <c r="C93" s="211" t="s">
        <v>29</v>
      </c>
      <c r="D93" s="153" t="s">
        <v>95</v>
      </c>
      <c r="E93" s="135" t="s">
        <v>95</v>
      </c>
      <c r="F93" s="135" t="s">
        <v>95</v>
      </c>
      <c r="G93" s="138" t="s">
        <v>107</v>
      </c>
      <c r="H93" s="139" t="s">
        <v>95</v>
      </c>
      <c r="I93" s="138" t="s">
        <v>95</v>
      </c>
      <c r="J93" s="151" t="s">
        <v>95</v>
      </c>
      <c r="K93" s="150" t="s">
        <v>95</v>
      </c>
    </row>
    <row r="94" spans="1:11" ht="15.75">
      <c r="A94" s="367"/>
      <c r="B94" s="375" t="s">
        <v>103</v>
      </c>
      <c r="C94" s="211" t="s">
        <v>28</v>
      </c>
      <c r="D94" s="153" t="s">
        <v>95</v>
      </c>
      <c r="E94" s="135" t="s">
        <v>184</v>
      </c>
      <c r="F94" s="135" t="s">
        <v>185</v>
      </c>
      <c r="G94" s="138" t="s">
        <v>99</v>
      </c>
      <c r="H94" s="139" t="s">
        <v>186</v>
      </c>
      <c r="I94" s="138" t="s">
        <v>183</v>
      </c>
      <c r="J94" s="151" t="s">
        <v>95</v>
      </c>
      <c r="K94" s="150" t="s">
        <v>95</v>
      </c>
    </row>
    <row r="95" spans="1:11" ht="15.75">
      <c r="A95" s="367"/>
      <c r="B95" s="375"/>
      <c r="C95" s="211" t="s">
        <v>29</v>
      </c>
      <c r="D95" s="153" t="s">
        <v>95</v>
      </c>
      <c r="E95" s="135" t="s">
        <v>184</v>
      </c>
      <c r="F95" s="135" t="s">
        <v>95</v>
      </c>
      <c r="G95" s="154" t="s">
        <v>99</v>
      </c>
      <c r="H95" s="151" t="s">
        <v>186</v>
      </c>
      <c r="I95" s="138" t="s">
        <v>183</v>
      </c>
      <c r="J95" s="151" t="s">
        <v>95</v>
      </c>
      <c r="K95" s="150" t="s">
        <v>95</v>
      </c>
    </row>
    <row r="96" spans="1:11" ht="15.75">
      <c r="A96" s="367"/>
      <c r="B96" s="376" t="s">
        <v>17</v>
      </c>
      <c r="C96" s="211" t="s">
        <v>28</v>
      </c>
      <c r="D96" s="153" t="s">
        <v>95</v>
      </c>
      <c r="E96" s="150" t="s">
        <v>95</v>
      </c>
      <c r="F96" s="150" t="s">
        <v>95</v>
      </c>
      <c r="G96" s="154" t="s">
        <v>95</v>
      </c>
      <c r="H96" s="151" t="s">
        <v>95</v>
      </c>
      <c r="I96" s="154" t="s">
        <v>95</v>
      </c>
      <c r="J96" s="151" t="s">
        <v>95</v>
      </c>
      <c r="K96" s="150" t="s">
        <v>95</v>
      </c>
    </row>
    <row r="97" spans="1:11" ht="16.5" thickBot="1">
      <c r="A97" s="378"/>
      <c r="B97" s="377"/>
      <c r="C97" s="212" t="s">
        <v>29</v>
      </c>
      <c r="D97" s="156" t="s">
        <v>95</v>
      </c>
      <c r="E97" s="144" t="s">
        <v>95</v>
      </c>
      <c r="F97" s="144" t="s">
        <v>95</v>
      </c>
      <c r="G97" s="157" t="s">
        <v>95</v>
      </c>
      <c r="H97" s="156" t="s">
        <v>95</v>
      </c>
      <c r="I97" s="157" t="s">
        <v>95</v>
      </c>
      <c r="J97" s="156" t="s">
        <v>95</v>
      </c>
      <c r="K97" s="144" t="s">
        <v>95</v>
      </c>
    </row>
    <row r="98" spans="1:11" ht="16.5" thickTop="1">
      <c r="A98" s="366" t="s">
        <v>14</v>
      </c>
      <c r="B98" s="370" t="s">
        <v>94</v>
      </c>
      <c r="C98" s="209" t="s">
        <v>28</v>
      </c>
      <c r="D98" s="137" t="s">
        <v>247</v>
      </c>
      <c r="E98" s="135" t="s">
        <v>248</v>
      </c>
      <c r="F98" s="150" t="s">
        <v>95</v>
      </c>
      <c r="G98" s="138" t="s">
        <v>99</v>
      </c>
      <c r="H98" s="137" t="s">
        <v>249</v>
      </c>
      <c r="I98" s="138" t="s">
        <v>169</v>
      </c>
      <c r="J98" s="139" t="s">
        <v>95</v>
      </c>
      <c r="K98" s="135" t="s">
        <v>95</v>
      </c>
    </row>
    <row r="99" spans="1:11" ht="15.75">
      <c r="A99" s="367"/>
      <c r="B99" s="371"/>
      <c r="C99" s="211" t="s">
        <v>29</v>
      </c>
      <c r="D99" s="137" t="s">
        <v>247</v>
      </c>
      <c r="E99" s="135" t="s">
        <v>248</v>
      </c>
      <c r="F99" s="150" t="s">
        <v>95</v>
      </c>
      <c r="G99" s="138" t="s">
        <v>99</v>
      </c>
      <c r="H99" s="137" t="s">
        <v>249</v>
      </c>
      <c r="I99" s="154" t="s">
        <v>169</v>
      </c>
      <c r="J99" s="151" t="s">
        <v>95</v>
      </c>
      <c r="K99" s="150" t="s">
        <v>95</v>
      </c>
    </row>
    <row r="100" spans="1:11" ht="15.75" customHeight="1">
      <c r="A100" s="368"/>
      <c r="B100" s="372" t="s">
        <v>103</v>
      </c>
      <c r="C100" s="211" t="s">
        <v>28</v>
      </c>
      <c r="D100" s="153" t="s">
        <v>95</v>
      </c>
      <c r="E100" s="135" t="s">
        <v>248</v>
      </c>
      <c r="F100" s="150" t="s">
        <v>95</v>
      </c>
      <c r="G100" s="138" t="s">
        <v>99</v>
      </c>
      <c r="H100" s="137" t="s">
        <v>249</v>
      </c>
      <c r="I100" s="154" t="s">
        <v>169</v>
      </c>
      <c r="J100" s="151" t="s">
        <v>95</v>
      </c>
      <c r="K100" s="150" t="s">
        <v>95</v>
      </c>
    </row>
    <row r="101" spans="1:11" ht="15.75">
      <c r="A101" s="368"/>
      <c r="B101" s="373"/>
      <c r="C101" s="211" t="s">
        <v>29</v>
      </c>
      <c r="D101" s="153" t="s">
        <v>95</v>
      </c>
      <c r="E101" s="135" t="s">
        <v>248</v>
      </c>
      <c r="F101" s="150" t="s">
        <v>95</v>
      </c>
      <c r="G101" s="138" t="s">
        <v>99</v>
      </c>
      <c r="H101" s="137" t="s">
        <v>249</v>
      </c>
      <c r="I101" s="154" t="s">
        <v>169</v>
      </c>
      <c r="J101" s="151" t="s">
        <v>95</v>
      </c>
      <c r="K101" s="150" t="s">
        <v>95</v>
      </c>
    </row>
    <row r="102" spans="1:11" ht="15.75">
      <c r="A102" s="368"/>
      <c r="B102" s="371" t="s">
        <v>17</v>
      </c>
      <c r="C102" s="211" t="s">
        <v>28</v>
      </c>
      <c r="D102" s="153" t="s">
        <v>95</v>
      </c>
      <c r="E102" s="151" t="s">
        <v>95</v>
      </c>
      <c r="F102" s="150" t="s">
        <v>95</v>
      </c>
      <c r="G102" s="154" t="s">
        <v>95</v>
      </c>
      <c r="H102" s="153" t="s">
        <v>95</v>
      </c>
      <c r="I102" s="154" t="s">
        <v>95</v>
      </c>
      <c r="J102" s="151" t="s">
        <v>95</v>
      </c>
      <c r="K102" s="150" t="s">
        <v>95</v>
      </c>
    </row>
    <row r="103" spans="1:11" ht="16.5" thickBot="1">
      <c r="A103" s="369"/>
      <c r="B103" s="374"/>
      <c r="C103" s="211" t="s">
        <v>29</v>
      </c>
      <c r="D103" s="156" t="s">
        <v>95</v>
      </c>
      <c r="E103" s="144" t="s">
        <v>95</v>
      </c>
      <c r="F103" s="144" t="s">
        <v>95</v>
      </c>
      <c r="G103" s="157" t="s">
        <v>95</v>
      </c>
      <c r="H103" s="156" t="s">
        <v>95</v>
      </c>
      <c r="I103" s="157" t="s">
        <v>95</v>
      </c>
      <c r="J103" s="143" t="s">
        <v>95</v>
      </c>
      <c r="K103" s="144" t="s">
        <v>95</v>
      </c>
    </row>
    <row r="104" spans="1:11" ht="16.5" thickTop="1">
      <c r="A104" s="366" t="s">
        <v>15</v>
      </c>
      <c r="B104" s="379" t="s">
        <v>94</v>
      </c>
      <c r="C104" s="240" t="s">
        <v>28</v>
      </c>
      <c r="D104" s="137" t="s">
        <v>95</v>
      </c>
      <c r="E104" s="135" t="s">
        <v>187</v>
      </c>
      <c r="F104" s="135" t="s">
        <v>95</v>
      </c>
      <c r="G104" s="136" t="s">
        <v>171</v>
      </c>
      <c r="H104" s="137" t="s">
        <v>137</v>
      </c>
      <c r="I104" s="138" t="s">
        <v>171</v>
      </c>
      <c r="J104" s="148" t="s">
        <v>95</v>
      </c>
      <c r="K104" s="145" t="s">
        <v>95</v>
      </c>
    </row>
    <row r="105" spans="1:11" ht="15.75">
      <c r="A105" s="367"/>
      <c r="B105" s="376"/>
      <c r="C105" s="211" t="s">
        <v>29</v>
      </c>
      <c r="D105" s="153" t="s">
        <v>95</v>
      </c>
      <c r="E105" s="150" t="s">
        <v>187</v>
      </c>
      <c r="F105" s="150" t="s">
        <v>95</v>
      </c>
      <c r="G105" s="152" t="s">
        <v>171</v>
      </c>
      <c r="H105" s="153" t="s">
        <v>137</v>
      </c>
      <c r="I105" s="154" t="s">
        <v>171</v>
      </c>
      <c r="J105" s="139" t="s">
        <v>95</v>
      </c>
      <c r="K105" s="135" t="s">
        <v>95</v>
      </c>
    </row>
    <row r="106" spans="1:11" ht="15.75">
      <c r="A106" s="367"/>
      <c r="B106" s="375" t="s">
        <v>103</v>
      </c>
      <c r="C106" s="211" t="s">
        <v>28</v>
      </c>
      <c r="D106" s="153" t="s">
        <v>95</v>
      </c>
      <c r="E106" s="150" t="s">
        <v>188</v>
      </c>
      <c r="F106" s="150" t="s">
        <v>95</v>
      </c>
      <c r="G106" s="152" t="s">
        <v>114</v>
      </c>
      <c r="H106" s="153" t="s">
        <v>189</v>
      </c>
      <c r="I106" s="154" t="s">
        <v>190</v>
      </c>
      <c r="J106" s="151" t="s">
        <v>95</v>
      </c>
      <c r="K106" s="150" t="s">
        <v>95</v>
      </c>
    </row>
    <row r="107" spans="1:11" ht="15.75">
      <c r="A107" s="367"/>
      <c r="B107" s="375"/>
      <c r="C107" s="211" t="s">
        <v>29</v>
      </c>
      <c r="D107" s="153" t="s">
        <v>95</v>
      </c>
      <c r="E107" s="150" t="s">
        <v>188</v>
      </c>
      <c r="F107" s="150" t="s">
        <v>95</v>
      </c>
      <c r="G107" s="152" t="s">
        <v>114</v>
      </c>
      <c r="H107" s="153" t="s">
        <v>189</v>
      </c>
      <c r="I107" s="154" t="s">
        <v>190</v>
      </c>
      <c r="J107" s="151" t="s">
        <v>95</v>
      </c>
      <c r="K107" s="150" t="s">
        <v>95</v>
      </c>
    </row>
    <row r="108" spans="1:11" ht="15.75">
      <c r="A108" s="367"/>
      <c r="B108" s="376" t="s">
        <v>17</v>
      </c>
      <c r="C108" s="211" t="s">
        <v>28</v>
      </c>
      <c r="D108" s="153" t="s">
        <v>95</v>
      </c>
      <c r="E108" s="150" t="s">
        <v>95</v>
      </c>
      <c r="F108" s="150" t="s">
        <v>95</v>
      </c>
      <c r="G108" s="152" t="s">
        <v>95</v>
      </c>
      <c r="H108" s="153" t="s">
        <v>95</v>
      </c>
      <c r="I108" s="154" t="s">
        <v>95</v>
      </c>
      <c r="J108" s="151" t="s">
        <v>95</v>
      </c>
      <c r="K108" s="150" t="s">
        <v>95</v>
      </c>
    </row>
    <row r="109" spans="1:11" ht="16.5" thickBot="1">
      <c r="A109" s="378"/>
      <c r="B109" s="377"/>
      <c r="C109" s="212" t="s">
        <v>29</v>
      </c>
      <c r="D109" s="156" t="s">
        <v>95</v>
      </c>
      <c r="E109" s="144" t="s">
        <v>95</v>
      </c>
      <c r="F109" s="144" t="s">
        <v>95</v>
      </c>
      <c r="G109" s="155" t="s">
        <v>95</v>
      </c>
      <c r="H109" s="141" t="s">
        <v>95</v>
      </c>
      <c r="I109" s="142" t="s">
        <v>95</v>
      </c>
      <c r="J109" s="143" t="s">
        <v>95</v>
      </c>
      <c r="K109" s="144" t="s">
        <v>95</v>
      </c>
    </row>
    <row r="110" spans="4:7" ht="13.5" thickTop="1">
      <c r="D110" s="167"/>
      <c r="E110" s="167"/>
      <c r="F110" s="167"/>
      <c r="G110" s="167"/>
    </row>
    <row r="111" spans="4:7" ht="12.75">
      <c r="D111" s="167"/>
      <c r="E111" s="167"/>
      <c r="F111" s="167"/>
      <c r="G111" s="167"/>
    </row>
    <row r="112" spans="4:7" ht="12.75">
      <c r="D112" s="167"/>
      <c r="E112" s="167"/>
      <c r="F112" s="167"/>
      <c r="G112" s="167"/>
    </row>
    <row r="113" spans="4:7" ht="12.75">
      <c r="D113" s="167"/>
      <c r="E113" s="167"/>
      <c r="F113" s="167"/>
      <c r="G113" s="167"/>
    </row>
    <row r="114" spans="4:7" ht="12.75">
      <c r="D114" s="167"/>
      <c r="E114" s="167"/>
      <c r="F114" s="167"/>
      <c r="G114" s="167"/>
    </row>
    <row r="115" spans="4:7" ht="12.75">
      <c r="D115" s="167"/>
      <c r="E115" s="167"/>
      <c r="F115" s="167"/>
      <c r="G115" s="167"/>
    </row>
  </sheetData>
  <mergeCells count="78">
    <mergeCell ref="A49:A54"/>
    <mergeCell ref="A55:A60"/>
    <mergeCell ref="B77:B78"/>
    <mergeCell ref="B79:B80"/>
    <mergeCell ref="B73:B74"/>
    <mergeCell ref="B75:B76"/>
    <mergeCell ref="A73:A78"/>
    <mergeCell ref="A79:A84"/>
    <mergeCell ref="B81:B82"/>
    <mergeCell ref="B83:B84"/>
    <mergeCell ref="B25:B26"/>
    <mergeCell ref="B69:B70"/>
    <mergeCell ref="B71:B72"/>
    <mergeCell ref="B49:B50"/>
    <mergeCell ref="B51:B52"/>
    <mergeCell ref="B53:B54"/>
    <mergeCell ref="B55:B56"/>
    <mergeCell ref="B57:B58"/>
    <mergeCell ref="B65:B66"/>
    <mergeCell ref="B31:B32"/>
    <mergeCell ref="B13:B14"/>
    <mergeCell ref="B19:B20"/>
    <mergeCell ref="B21:B22"/>
    <mergeCell ref="B23:B24"/>
    <mergeCell ref="A104:A109"/>
    <mergeCell ref="B104:B105"/>
    <mergeCell ref="B106:B107"/>
    <mergeCell ref="B108:B109"/>
    <mergeCell ref="K5:K6"/>
    <mergeCell ref="J5:J6"/>
    <mergeCell ref="A31:A36"/>
    <mergeCell ref="B7:B8"/>
    <mergeCell ref="B9:B10"/>
    <mergeCell ref="B15:B16"/>
    <mergeCell ref="B17:B18"/>
    <mergeCell ref="B27:B28"/>
    <mergeCell ref="B29:B30"/>
    <mergeCell ref="B11:B12"/>
    <mergeCell ref="G5:G6"/>
    <mergeCell ref="H5:H6"/>
    <mergeCell ref="E5:F5"/>
    <mergeCell ref="I5:I6"/>
    <mergeCell ref="A5:A6"/>
    <mergeCell ref="B5:B6"/>
    <mergeCell ref="C5:C6"/>
    <mergeCell ref="D5:D6"/>
    <mergeCell ref="A7:A12"/>
    <mergeCell ref="A13:A18"/>
    <mergeCell ref="A19:A24"/>
    <mergeCell ref="A25:A30"/>
    <mergeCell ref="B33:B34"/>
    <mergeCell ref="B35:B36"/>
    <mergeCell ref="A37:A42"/>
    <mergeCell ref="B37:B38"/>
    <mergeCell ref="B39:B40"/>
    <mergeCell ref="B41:B42"/>
    <mergeCell ref="A43:A48"/>
    <mergeCell ref="B43:B44"/>
    <mergeCell ref="B45:B46"/>
    <mergeCell ref="B47:B48"/>
    <mergeCell ref="B59:B60"/>
    <mergeCell ref="A61:A66"/>
    <mergeCell ref="B61:B62"/>
    <mergeCell ref="A67:A72"/>
    <mergeCell ref="B63:B64"/>
    <mergeCell ref="B67:B68"/>
    <mergeCell ref="B87:B88"/>
    <mergeCell ref="B89:B90"/>
    <mergeCell ref="A91:A97"/>
    <mergeCell ref="B91:B92"/>
    <mergeCell ref="B94:B95"/>
    <mergeCell ref="B96:B97"/>
    <mergeCell ref="A85:A90"/>
    <mergeCell ref="B85:B86"/>
    <mergeCell ref="A98:A103"/>
    <mergeCell ref="B98:B99"/>
    <mergeCell ref="B100:B101"/>
    <mergeCell ref="B102:B103"/>
  </mergeCells>
  <printOptions horizontalCentered="1"/>
  <pageMargins left="0.35433070866141736" right="0.2362204724409449" top="0.5118110236220472" bottom="0.5118110236220472" header="0.5118110236220472" footer="0.5118110236220472"/>
  <pageSetup horizontalDpi="600" verticalDpi="600" orientation="landscape" paperSize="9" scale="87" r:id="rId1"/>
  <rowBreaks count="3" manualBreakCount="3">
    <brk id="30" max="255" man="1"/>
    <brk id="60" max="255" man="1"/>
    <brk id="90" max="255" man="1"/>
  </rowBreaks>
</worksheet>
</file>

<file path=xl/worksheets/sheet16.xml><?xml version="1.0" encoding="utf-8"?>
<worksheet xmlns="http://schemas.openxmlformats.org/spreadsheetml/2006/main" xmlns:r="http://schemas.openxmlformats.org/officeDocument/2006/relationships">
  <dimension ref="A1:P52"/>
  <sheetViews>
    <sheetView workbookViewId="0" topLeftCell="A1">
      <selection activeCell="F10" sqref="F10"/>
    </sheetView>
  </sheetViews>
  <sheetFormatPr defaultColWidth="9.00390625" defaultRowHeight="12.75"/>
  <cols>
    <col min="1" max="1" width="9.375" style="0" customWidth="1"/>
    <col min="2" max="2" width="15.25390625" style="178" customWidth="1"/>
    <col min="3" max="3" width="11.75390625" style="0" customWidth="1"/>
    <col min="4" max="4" width="12.75390625" style="0" customWidth="1"/>
    <col min="5" max="5" width="21.625" style="0" customWidth="1"/>
    <col min="6" max="6" width="26.25390625" style="133" customWidth="1"/>
    <col min="7" max="7" width="30.25390625" style="0" customWidth="1"/>
    <col min="8" max="8" width="19.375" style="0" customWidth="1"/>
    <col min="9" max="9" width="18.875" style="178" customWidth="1"/>
    <col min="10" max="10" width="23.875" style="0" customWidth="1"/>
  </cols>
  <sheetData>
    <row r="1" spans="1:9" ht="20.25">
      <c r="A1" s="132" t="s">
        <v>191</v>
      </c>
      <c r="B1" s="168"/>
      <c r="C1" s="2"/>
      <c r="D1" s="2"/>
      <c r="E1" s="2"/>
      <c r="F1" s="2"/>
      <c r="G1" s="2"/>
      <c r="H1" s="2"/>
      <c r="I1" s="168"/>
    </row>
    <row r="2" spans="1:9" ht="20.25">
      <c r="A2" s="132" t="s">
        <v>192</v>
      </c>
      <c r="B2" s="168"/>
      <c r="C2" s="2"/>
      <c r="D2" s="2"/>
      <c r="E2" s="2"/>
      <c r="F2" s="2"/>
      <c r="G2" s="2"/>
      <c r="H2" s="169"/>
      <c r="I2" s="241"/>
    </row>
    <row r="3" spans="1:9" ht="19.5" customHeight="1">
      <c r="A3" s="2"/>
      <c r="B3" s="168"/>
      <c r="C3" s="2"/>
      <c r="D3" s="2"/>
      <c r="E3" s="2"/>
      <c r="F3" s="2"/>
      <c r="G3" s="2"/>
      <c r="H3" s="2"/>
      <c r="I3" s="168"/>
    </row>
    <row r="4" spans="1:10" ht="15.75" customHeight="1">
      <c r="A4" s="424" t="s">
        <v>0</v>
      </c>
      <c r="B4" s="426" t="s">
        <v>193</v>
      </c>
      <c r="C4" s="426" t="s">
        <v>89</v>
      </c>
      <c r="D4" s="426" t="s">
        <v>194</v>
      </c>
      <c r="E4" s="428" t="s">
        <v>195</v>
      </c>
      <c r="F4" s="428" t="s">
        <v>196</v>
      </c>
      <c r="G4" s="422" t="s">
        <v>54</v>
      </c>
      <c r="H4" s="420" t="s">
        <v>55</v>
      </c>
      <c r="I4" s="242"/>
      <c r="J4" s="242"/>
    </row>
    <row r="5" spans="1:10" ht="15.75" customHeight="1" thickBot="1">
      <c r="A5" s="425"/>
      <c r="B5" s="427"/>
      <c r="C5" s="427"/>
      <c r="D5" s="427"/>
      <c r="E5" s="429"/>
      <c r="F5" s="429"/>
      <c r="G5" s="423"/>
      <c r="H5" s="421"/>
      <c r="I5" s="242"/>
      <c r="J5" s="243"/>
    </row>
    <row r="6" spans="1:10" ht="23.25" customHeight="1">
      <c r="A6" s="244" t="s">
        <v>8</v>
      </c>
      <c r="B6" s="245" t="s">
        <v>197</v>
      </c>
      <c r="C6" s="203" t="s">
        <v>198</v>
      </c>
      <c r="D6" s="246">
        <v>39610</v>
      </c>
      <c r="E6" s="247" t="s">
        <v>199</v>
      </c>
      <c r="F6" s="248" t="s">
        <v>200</v>
      </c>
      <c r="G6" s="245" t="s">
        <v>201</v>
      </c>
      <c r="H6" s="249" t="s">
        <v>202</v>
      </c>
      <c r="I6" s="200"/>
      <c r="J6" s="250"/>
    </row>
    <row r="7" spans="1:10" s="174" customFormat="1" ht="15.75" customHeight="1">
      <c r="A7" s="431" t="s">
        <v>122</v>
      </c>
      <c r="B7" s="404" t="s">
        <v>197</v>
      </c>
      <c r="C7" s="414" t="s">
        <v>198</v>
      </c>
      <c r="D7" s="417">
        <v>39612</v>
      </c>
      <c r="E7" s="406" t="s">
        <v>203</v>
      </c>
      <c r="F7" s="402" t="s">
        <v>200</v>
      </c>
      <c r="G7" s="433" t="s">
        <v>201</v>
      </c>
      <c r="H7" s="252" t="s">
        <v>204</v>
      </c>
      <c r="I7" s="200"/>
      <c r="J7" s="22"/>
    </row>
    <row r="8" spans="1:10" s="174" customFormat="1" ht="15.75" customHeight="1">
      <c r="A8" s="432"/>
      <c r="B8" s="405"/>
      <c r="C8" s="374"/>
      <c r="D8" s="418"/>
      <c r="E8" s="407"/>
      <c r="F8" s="403"/>
      <c r="G8" s="405"/>
      <c r="H8" s="254" t="s">
        <v>205</v>
      </c>
      <c r="I8" s="200"/>
      <c r="J8" s="22"/>
    </row>
    <row r="9" spans="1:10" s="133" customFormat="1" ht="23.25" customHeight="1">
      <c r="A9" s="255" t="s">
        <v>206</v>
      </c>
      <c r="B9" s="251" t="s">
        <v>207</v>
      </c>
      <c r="C9" s="210" t="s">
        <v>198</v>
      </c>
      <c r="D9" s="256">
        <v>39616</v>
      </c>
      <c r="E9" s="257" t="s">
        <v>208</v>
      </c>
      <c r="F9" s="258" t="s">
        <v>200</v>
      </c>
      <c r="G9" s="259" t="s">
        <v>209</v>
      </c>
      <c r="H9" s="260" t="s">
        <v>210</v>
      </c>
      <c r="I9" s="200"/>
      <c r="J9" s="22"/>
    </row>
    <row r="10" spans="1:10" s="133" customFormat="1" ht="23.25" customHeight="1">
      <c r="A10" s="261" t="s">
        <v>143</v>
      </c>
      <c r="B10" s="259" t="s">
        <v>197</v>
      </c>
      <c r="C10" s="253" t="s">
        <v>198</v>
      </c>
      <c r="D10" s="262">
        <v>39623</v>
      </c>
      <c r="E10" s="263" t="s">
        <v>211</v>
      </c>
      <c r="F10" s="258" t="s">
        <v>200</v>
      </c>
      <c r="G10" s="245" t="s">
        <v>201</v>
      </c>
      <c r="H10" s="264" t="s">
        <v>212</v>
      </c>
      <c r="I10" s="200"/>
      <c r="J10" s="22"/>
    </row>
    <row r="11" spans="1:10" s="133" customFormat="1" ht="23.25" customHeight="1">
      <c r="A11" s="265" t="s">
        <v>9</v>
      </c>
      <c r="B11" s="251" t="s">
        <v>197</v>
      </c>
      <c r="C11" s="203" t="s">
        <v>198</v>
      </c>
      <c r="D11" s="262">
        <v>39610</v>
      </c>
      <c r="E11" s="263" t="s">
        <v>213</v>
      </c>
      <c r="F11" s="258" t="s">
        <v>200</v>
      </c>
      <c r="G11" s="245" t="s">
        <v>201</v>
      </c>
      <c r="H11" s="264" t="s">
        <v>214</v>
      </c>
      <c r="I11" s="200"/>
      <c r="J11" s="22"/>
    </row>
    <row r="12" spans="1:16" s="174" customFormat="1" ht="23.25" customHeight="1">
      <c r="A12" s="255" t="s">
        <v>132</v>
      </c>
      <c r="B12" s="266" t="s">
        <v>197</v>
      </c>
      <c r="C12" s="203" t="s">
        <v>198</v>
      </c>
      <c r="D12" s="262">
        <v>39626</v>
      </c>
      <c r="E12" s="263" t="s">
        <v>215</v>
      </c>
      <c r="F12" s="258" t="s">
        <v>200</v>
      </c>
      <c r="G12" s="245" t="s">
        <v>201</v>
      </c>
      <c r="H12" s="267" t="s">
        <v>216</v>
      </c>
      <c r="I12" s="200"/>
      <c r="J12" s="22"/>
      <c r="K12" s="170"/>
      <c r="L12" s="170"/>
      <c r="M12" s="171"/>
      <c r="N12" s="172"/>
      <c r="O12" s="173"/>
      <c r="P12" s="170"/>
    </row>
    <row r="13" spans="1:16" ht="23.25" customHeight="1">
      <c r="A13" s="268" t="s">
        <v>4</v>
      </c>
      <c r="B13" s="269" t="s">
        <v>197</v>
      </c>
      <c r="C13" s="203" t="s">
        <v>198</v>
      </c>
      <c r="D13" s="270">
        <v>39622</v>
      </c>
      <c r="E13" s="271" t="s">
        <v>217</v>
      </c>
      <c r="F13" s="258" t="s">
        <v>200</v>
      </c>
      <c r="G13" s="245" t="s">
        <v>209</v>
      </c>
      <c r="H13" s="267" t="s">
        <v>218</v>
      </c>
      <c r="I13" s="200"/>
      <c r="J13" s="22"/>
      <c r="K13" s="22"/>
      <c r="L13" s="22"/>
      <c r="M13" s="175"/>
      <c r="N13" s="172"/>
      <c r="O13" s="165"/>
      <c r="P13" s="22"/>
    </row>
    <row r="14" spans="1:10" ht="15.75" customHeight="1">
      <c r="A14" s="431" t="s">
        <v>14</v>
      </c>
      <c r="B14" s="404" t="s">
        <v>197</v>
      </c>
      <c r="C14" s="414" t="s">
        <v>198</v>
      </c>
      <c r="D14" s="417">
        <v>39617</v>
      </c>
      <c r="E14" s="400" t="s">
        <v>219</v>
      </c>
      <c r="F14" s="402" t="s">
        <v>200</v>
      </c>
      <c r="G14" s="404" t="s">
        <v>209</v>
      </c>
      <c r="H14" s="434" t="s">
        <v>204</v>
      </c>
      <c r="I14" s="200"/>
      <c r="J14" s="22"/>
    </row>
    <row r="15" spans="1:10" ht="10.5" customHeight="1">
      <c r="A15" s="432"/>
      <c r="B15" s="405"/>
      <c r="C15" s="374"/>
      <c r="D15" s="418"/>
      <c r="E15" s="401"/>
      <c r="F15" s="403"/>
      <c r="G15" s="405"/>
      <c r="H15" s="435"/>
      <c r="I15" s="200"/>
      <c r="J15" s="22"/>
    </row>
    <row r="16" spans="1:10" ht="23.25" customHeight="1">
      <c r="A16" s="265" t="s">
        <v>11</v>
      </c>
      <c r="B16" s="245" t="s">
        <v>197</v>
      </c>
      <c r="C16" s="203" t="s">
        <v>198</v>
      </c>
      <c r="D16" s="272">
        <v>39610</v>
      </c>
      <c r="E16" s="263" t="s">
        <v>220</v>
      </c>
      <c r="F16" s="258" t="s">
        <v>200</v>
      </c>
      <c r="G16" s="245" t="s">
        <v>221</v>
      </c>
      <c r="H16" s="264" t="s">
        <v>210</v>
      </c>
      <c r="I16" s="200"/>
      <c r="J16" s="22"/>
    </row>
    <row r="17" spans="1:10" ht="13.5" customHeight="1">
      <c r="A17" s="431" t="s">
        <v>167</v>
      </c>
      <c r="B17" s="404" t="s">
        <v>197</v>
      </c>
      <c r="C17" s="414" t="s">
        <v>198</v>
      </c>
      <c r="D17" s="436">
        <v>39632</v>
      </c>
      <c r="E17" s="400" t="s">
        <v>222</v>
      </c>
      <c r="F17" s="402" t="s">
        <v>200</v>
      </c>
      <c r="G17" s="404" t="s">
        <v>209</v>
      </c>
      <c r="H17" s="402" t="s">
        <v>216</v>
      </c>
      <c r="I17" s="200"/>
      <c r="J17" s="22"/>
    </row>
    <row r="18" spans="1:10" ht="9" customHeight="1">
      <c r="A18" s="432"/>
      <c r="B18" s="405"/>
      <c r="C18" s="374"/>
      <c r="D18" s="437"/>
      <c r="E18" s="401"/>
      <c r="F18" s="403"/>
      <c r="G18" s="405"/>
      <c r="H18" s="403"/>
      <c r="I18" s="200"/>
      <c r="J18" s="22"/>
    </row>
    <row r="19" spans="1:10" ht="23.25" customHeight="1">
      <c r="A19" s="265" t="s">
        <v>5</v>
      </c>
      <c r="B19" s="251" t="s">
        <v>197</v>
      </c>
      <c r="C19" s="203" t="s">
        <v>198</v>
      </c>
      <c r="D19" s="262">
        <v>39617</v>
      </c>
      <c r="E19" s="257" t="s">
        <v>223</v>
      </c>
      <c r="F19" s="258" t="s">
        <v>200</v>
      </c>
      <c r="G19" s="245" t="s">
        <v>209</v>
      </c>
      <c r="H19" s="264" t="s">
        <v>204</v>
      </c>
      <c r="I19" s="200"/>
      <c r="J19" s="22"/>
    </row>
    <row r="20" spans="1:16" ht="22.5" customHeight="1">
      <c r="A20" s="268" t="s">
        <v>15</v>
      </c>
      <c r="B20" s="259" t="s">
        <v>197</v>
      </c>
      <c r="C20" s="210" t="s">
        <v>198</v>
      </c>
      <c r="D20" s="262">
        <v>39636</v>
      </c>
      <c r="E20" s="273" t="s">
        <v>224</v>
      </c>
      <c r="F20" s="258" t="s">
        <v>225</v>
      </c>
      <c r="G20" s="259" t="s">
        <v>209</v>
      </c>
      <c r="H20" s="264" t="s">
        <v>210</v>
      </c>
      <c r="I20" s="200"/>
      <c r="J20" s="201"/>
      <c r="K20" s="201"/>
      <c r="L20" s="201"/>
      <c r="M20" s="202"/>
      <c r="N20" s="198"/>
      <c r="O20" s="200"/>
      <c r="P20" s="22"/>
    </row>
    <row r="21" spans="1:16" ht="23.25" customHeight="1">
      <c r="A21" s="274" t="s">
        <v>6</v>
      </c>
      <c r="B21" s="259" t="s">
        <v>197</v>
      </c>
      <c r="C21" s="203" t="s">
        <v>198</v>
      </c>
      <c r="D21" s="246">
        <v>39626</v>
      </c>
      <c r="E21" s="275" t="s">
        <v>226</v>
      </c>
      <c r="F21" s="258" t="s">
        <v>225</v>
      </c>
      <c r="G21" s="276" t="s">
        <v>209</v>
      </c>
      <c r="H21" s="277" t="s">
        <v>216</v>
      </c>
      <c r="I21" s="200"/>
      <c r="J21" s="250"/>
      <c r="K21" s="177"/>
      <c r="L21" s="177"/>
      <c r="M21" s="199"/>
      <c r="N21" s="199"/>
      <c r="O21" s="199"/>
      <c r="P21" s="22"/>
    </row>
    <row r="22" spans="1:8" ht="15.75" customHeight="1">
      <c r="A22" s="415" t="s">
        <v>10</v>
      </c>
      <c r="B22" s="410" t="s">
        <v>197</v>
      </c>
      <c r="C22" s="414" t="s">
        <v>198</v>
      </c>
      <c r="D22" s="417">
        <v>39632</v>
      </c>
      <c r="E22" s="400" t="s">
        <v>227</v>
      </c>
      <c r="F22" s="419" t="s">
        <v>200</v>
      </c>
      <c r="G22" s="398" t="s">
        <v>209</v>
      </c>
      <c r="H22" s="267" t="s">
        <v>202</v>
      </c>
    </row>
    <row r="23" spans="1:8" ht="15.75" customHeight="1">
      <c r="A23" s="416"/>
      <c r="B23" s="410"/>
      <c r="C23" s="413"/>
      <c r="D23" s="418"/>
      <c r="E23" s="401"/>
      <c r="F23" s="419"/>
      <c r="G23" s="399"/>
      <c r="H23" s="278" t="s">
        <v>228</v>
      </c>
    </row>
    <row r="24" spans="1:8" ht="15.75" customHeight="1">
      <c r="A24" s="408" t="s">
        <v>13</v>
      </c>
      <c r="B24" s="404" t="s">
        <v>197</v>
      </c>
      <c r="C24" s="414" t="s">
        <v>198</v>
      </c>
      <c r="D24" s="417">
        <v>39622</v>
      </c>
      <c r="E24" s="406" t="s">
        <v>229</v>
      </c>
      <c r="F24" s="419" t="s">
        <v>200</v>
      </c>
      <c r="G24" s="404" t="s">
        <v>209</v>
      </c>
      <c r="H24" s="252" t="s">
        <v>214</v>
      </c>
    </row>
    <row r="25" spans="1:9" s="280" customFormat="1" ht="15.75" customHeight="1">
      <c r="A25" s="430"/>
      <c r="B25" s="405"/>
      <c r="C25" s="413"/>
      <c r="D25" s="418"/>
      <c r="E25" s="407"/>
      <c r="F25" s="419"/>
      <c r="G25" s="405"/>
      <c r="H25" s="254" t="s">
        <v>205</v>
      </c>
      <c r="I25" s="279"/>
    </row>
    <row r="26" spans="1:9" ht="15.75" customHeight="1">
      <c r="A26" s="408" t="s">
        <v>7</v>
      </c>
      <c r="B26" s="410" t="s">
        <v>230</v>
      </c>
      <c r="C26" s="414" t="s">
        <v>198</v>
      </c>
      <c r="D26" s="417">
        <v>39623</v>
      </c>
      <c r="E26" s="400" t="s">
        <v>231</v>
      </c>
      <c r="F26" s="419" t="s">
        <v>200</v>
      </c>
      <c r="G26" s="398" t="s">
        <v>209</v>
      </c>
      <c r="H26" s="267" t="s">
        <v>218</v>
      </c>
      <c r="I26" s="176"/>
    </row>
    <row r="27" spans="1:9" ht="15.75" customHeight="1">
      <c r="A27" s="409"/>
      <c r="B27" s="410"/>
      <c r="C27" s="413"/>
      <c r="D27" s="418"/>
      <c r="E27" s="413"/>
      <c r="F27" s="419"/>
      <c r="G27" s="399"/>
      <c r="H27" s="278" t="s">
        <v>212</v>
      </c>
      <c r="I27" s="176"/>
    </row>
    <row r="28" spans="1:10" ht="18" customHeight="1">
      <c r="A28" s="415" t="s">
        <v>12</v>
      </c>
      <c r="B28" s="404" t="s">
        <v>197</v>
      </c>
      <c r="C28" s="414" t="s">
        <v>198</v>
      </c>
      <c r="D28" s="417">
        <v>39625</v>
      </c>
      <c r="E28" s="411" t="s">
        <v>232</v>
      </c>
      <c r="F28" s="419" t="s">
        <v>200</v>
      </c>
      <c r="G28" s="404" t="s">
        <v>209</v>
      </c>
      <c r="H28" s="281" t="s">
        <v>233</v>
      </c>
      <c r="I28" s="200"/>
      <c r="J28" s="22"/>
    </row>
    <row r="29" spans="1:10" ht="17.25" customHeight="1">
      <c r="A29" s="416"/>
      <c r="B29" s="405"/>
      <c r="C29" s="413"/>
      <c r="D29" s="418"/>
      <c r="E29" s="412"/>
      <c r="F29" s="419"/>
      <c r="G29" s="399"/>
      <c r="H29" s="282" t="s">
        <v>234</v>
      </c>
      <c r="I29" s="200"/>
      <c r="J29" s="22"/>
    </row>
    <row r="30" spans="1:9" s="289" customFormat="1" ht="19.5" customHeight="1">
      <c r="A30" s="283"/>
      <c r="B30" s="284"/>
      <c r="C30" s="285"/>
      <c r="D30" s="286"/>
      <c r="E30" s="287"/>
      <c r="F30" s="288"/>
      <c r="G30" s="287"/>
      <c r="H30" s="285"/>
      <c r="I30" s="284"/>
    </row>
    <row r="31" spans="1:9" s="289" customFormat="1" ht="19.5" customHeight="1">
      <c r="A31" s="290"/>
      <c r="B31" s="165"/>
      <c r="C31" s="165"/>
      <c r="D31" s="291"/>
      <c r="E31" s="292"/>
      <c r="F31" s="293"/>
      <c r="G31" s="200"/>
      <c r="H31" s="250"/>
      <c r="I31" s="284"/>
    </row>
    <row r="32" spans="1:9" s="289" customFormat="1" ht="19.5" customHeight="1">
      <c r="A32" s="283"/>
      <c r="B32" s="284"/>
      <c r="C32" s="285"/>
      <c r="D32" s="286"/>
      <c r="E32" s="294"/>
      <c r="F32" s="176"/>
      <c r="G32" s="294"/>
      <c r="H32" s="285"/>
      <c r="I32" s="284"/>
    </row>
    <row r="33" spans="1:9" s="289" customFormat="1" ht="19.5" customHeight="1">
      <c r="A33" s="283"/>
      <c r="B33" s="284"/>
      <c r="C33" s="285"/>
      <c r="D33" s="286"/>
      <c r="E33" s="294"/>
      <c r="F33" s="176"/>
      <c r="G33" s="294"/>
      <c r="H33" s="285"/>
      <c r="I33" s="284"/>
    </row>
    <row r="34" spans="1:9" s="289" customFormat="1" ht="19.5" customHeight="1">
      <c r="A34" s="283"/>
      <c r="B34" s="284"/>
      <c r="C34" s="285"/>
      <c r="D34" s="286"/>
      <c r="E34" s="294"/>
      <c r="F34" s="176"/>
      <c r="G34" s="294"/>
      <c r="H34" s="285"/>
      <c r="I34" s="284"/>
    </row>
    <row r="35" spans="1:9" s="289" customFormat="1" ht="26.25">
      <c r="A35" s="295"/>
      <c r="B35" s="296"/>
      <c r="C35" s="297"/>
      <c r="D35" s="298"/>
      <c r="E35" s="299"/>
      <c r="F35" s="300"/>
      <c r="G35" s="299"/>
      <c r="H35" s="285"/>
      <c r="I35" s="284"/>
    </row>
    <row r="36" spans="1:9" s="289" customFormat="1" ht="26.25">
      <c r="A36" s="295"/>
      <c r="B36" s="296"/>
      <c r="C36" s="297"/>
      <c r="D36" s="298"/>
      <c r="E36" s="299"/>
      <c r="F36" s="300"/>
      <c r="G36" s="299"/>
      <c r="H36" s="285"/>
      <c r="I36" s="284"/>
    </row>
    <row r="37" spans="1:9" s="289" customFormat="1" ht="26.25">
      <c r="A37" s="283"/>
      <c r="B37" s="284"/>
      <c r="C37" s="285"/>
      <c r="D37" s="286"/>
      <c r="E37" s="294"/>
      <c r="F37" s="176"/>
      <c r="G37" s="294"/>
      <c r="H37" s="285"/>
      <c r="I37" s="284"/>
    </row>
    <row r="38" spans="1:9" s="289" customFormat="1" ht="26.25">
      <c r="A38" s="295"/>
      <c r="B38" s="296"/>
      <c r="C38" s="297"/>
      <c r="D38" s="298"/>
      <c r="E38" s="299"/>
      <c r="F38" s="300"/>
      <c r="G38" s="299"/>
      <c r="H38" s="285"/>
      <c r="I38" s="284"/>
    </row>
    <row r="39" spans="1:9" s="289" customFormat="1" ht="26.25">
      <c r="A39" s="301"/>
      <c r="B39" s="302"/>
      <c r="C39" s="301"/>
      <c r="D39" s="302"/>
      <c r="E39" s="302"/>
      <c r="F39" s="303"/>
      <c r="G39" s="302"/>
      <c r="H39" s="285"/>
      <c r="I39" s="284"/>
    </row>
    <row r="40" spans="1:9" s="289" customFormat="1" ht="26.25">
      <c r="A40" s="304"/>
      <c r="B40" s="305"/>
      <c r="C40" s="297"/>
      <c r="D40" s="298"/>
      <c r="E40" s="299"/>
      <c r="F40" s="300"/>
      <c r="G40" s="299"/>
      <c r="H40" s="285"/>
      <c r="I40" s="284"/>
    </row>
    <row r="41" spans="1:9" s="289" customFormat="1" ht="26.25">
      <c r="A41" s="283"/>
      <c r="B41" s="284"/>
      <c r="C41" s="285"/>
      <c r="D41" s="286"/>
      <c r="E41" s="294"/>
      <c r="F41" s="176"/>
      <c r="G41" s="294"/>
      <c r="H41" s="285"/>
      <c r="I41" s="284"/>
    </row>
    <row r="42" spans="1:9" s="289" customFormat="1" ht="26.25">
      <c r="A42" s="283"/>
      <c r="B42" s="284"/>
      <c r="C42" s="285"/>
      <c r="D42" s="286"/>
      <c r="E42" s="294"/>
      <c r="F42" s="176"/>
      <c r="G42" s="294"/>
      <c r="H42" s="285"/>
      <c r="I42" s="284"/>
    </row>
    <row r="43" spans="1:9" s="289" customFormat="1" ht="26.25">
      <c r="A43" s="283"/>
      <c r="B43" s="284"/>
      <c r="C43" s="285"/>
      <c r="D43" s="286"/>
      <c r="E43" s="294"/>
      <c r="F43" s="176"/>
      <c r="G43" s="294"/>
      <c r="H43" s="285"/>
      <c r="I43" s="284"/>
    </row>
    <row r="44" spans="1:9" s="289" customFormat="1" ht="26.25">
      <c r="A44" s="283"/>
      <c r="B44" s="284"/>
      <c r="C44" s="285"/>
      <c r="D44" s="286"/>
      <c r="E44" s="294"/>
      <c r="F44" s="176"/>
      <c r="G44" s="294"/>
      <c r="H44" s="285"/>
      <c r="I44" s="284"/>
    </row>
    <row r="45" spans="1:9" s="289" customFormat="1" ht="26.25">
      <c r="A45" s="283"/>
      <c r="B45" s="284"/>
      <c r="C45" s="285"/>
      <c r="D45" s="286"/>
      <c r="E45" s="294"/>
      <c r="F45" s="176"/>
      <c r="G45" s="294"/>
      <c r="H45" s="285"/>
      <c r="I45" s="284"/>
    </row>
    <row r="46" spans="1:9" s="289" customFormat="1" ht="26.25">
      <c r="A46" s="295"/>
      <c r="B46" s="296"/>
      <c r="C46" s="297"/>
      <c r="D46" s="298"/>
      <c r="E46" s="299"/>
      <c r="F46" s="300"/>
      <c r="G46" s="299"/>
      <c r="H46" s="285"/>
      <c r="I46" s="284"/>
    </row>
    <row r="47" spans="1:9" s="289" customFormat="1" ht="26.25">
      <c r="A47" s="295"/>
      <c r="B47" s="296"/>
      <c r="C47" s="297"/>
      <c r="D47" s="298"/>
      <c r="E47" s="299"/>
      <c r="F47" s="300"/>
      <c r="G47" s="299"/>
      <c r="H47" s="285"/>
      <c r="I47" s="284"/>
    </row>
    <row r="48" spans="1:9" s="289" customFormat="1" ht="26.25">
      <c r="A48" s="301"/>
      <c r="B48" s="302"/>
      <c r="C48" s="301"/>
      <c r="D48" s="302"/>
      <c r="E48" s="302"/>
      <c r="F48" s="303"/>
      <c r="G48" s="302"/>
      <c r="H48" s="285"/>
      <c r="I48" s="284"/>
    </row>
    <row r="49" spans="1:10" s="289" customFormat="1" ht="26.25">
      <c r="A49" s="295"/>
      <c r="B49" s="296"/>
      <c r="C49" s="297"/>
      <c r="D49" s="298"/>
      <c r="E49" s="306"/>
      <c r="F49" s="307"/>
      <c r="G49" s="306"/>
      <c r="H49" s="285"/>
      <c r="I49" s="165"/>
      <c r="J49"/>
    </row>
    <row r="50" spans="1:9" ht="15.75">
      <c r="A50" s="177"/>
      <c r="B50" s="199"/>
      <c r="C50" s="177"/>
      <c r="D50" s="177"/>
      <c r="E50" s="177"/>
      <c r="F50" s="308"/>
      <c r="G50" s="177"/>
      <c r="H50" s="22"/>
      <c r="I50" s="165"/>
    </row>
    <row r="51" spans="1:9" ht="15.75">
      <c r="A51" s="177"/>
      <c r="B51" s="199"/>
      <c r="C51" s="177"/>
      <c r="D51" s="177"/>
      <c r="E51" s="177"/>
      <c r="F51" s="308"/>
      <c r="G51" s="177"/>
      <c r="H51" s="22"/>
      <c r="I51" s="165"/>
    </row>
    <row r="52" spans="1:8" ht="15.75">
      <c r="A52" s="177"/>
      <c r="B52" s="199"/>
      <c r="C52" s="177"/>
      <c r="D52" s="177"/>
      <c r="E52" s="177"/>
      <c r="F52" s="308"/>
      <c r="G52" s="177"/>
      <c r="H52" s="22"/>
    </row>
  </sheetData>
  <mergeCells count="59">
    <mergeCell ref="H14:H15"/>
    <mergeCell ref="D17:D18"/>
    <mergeCell ref="E17:E18"/>
    <mergeCell ref="F17:F18"/>
    <mergeCell ref="G17:G18"/>
    <mergeCell ref="E7:E8"/>
    <mergeCell ref="F7:F8"/>
    <mergeCell ref="G7:G8"/>
    <mergeCell ref="A14:A15"/>
    <mergeCell ref="B14:B15"/>
    <mergeCell ref="C14:C15"/>
    <mergeCell ref="D14:D15"/>
    <mergeCell ref="E14:E15"/>
    <mergeCell ref="F14:F15"/>
    <mergeCell ref="G14:G15"/>
    <mergeCell ref="A7:A8"/>
    <mergeCell ref="B7:B8"/>
    <mergeCell ref="C7:C8"/>
    <mergeCell ref="D7:D8"/>
    <mergeCell ref="A24:A25"/>
    <mergeCell ref="A17:A18"/>
    <mergeCell ref="B17:B18"/>
    <mergeCell ref="C17:C18"/>
    <mergeCell ref="A22:A23"/>
    <mergeCell ref="B22:B23"/>
    <mergeCell ref="C22:C23"/>
    <mergeCell ref="B24:B25"/>
    <mergeCell ref="C24:C25"/>
    <mergeCell ref="H4:H5"/>
    <mergeCell ref="G4:G5"/>
    <mergeCell ref="A4:A5"/>
    <mergeCell ref="B4:B5"/>
    <mergeCell ref="C4:C5"/>
    <mergeCell ref="D4:D5"/>
    <mergeCell ref="E4:E5"/>
    <mergeCell ref="F4:F5"/>
    <mergeCell ref="D24:D25"/>
    <mergeCell ref="D22:D23"/>
    <mergeCell ref="F28:F29"/>
    <mergeCell ref="F24:F25"/>
    <mergeCell ref="F22:F23"/>
    <mergeCell ref="F26:F27"/>
    <mergeCell ref="D26:D27"/>
    <mergeCell ref="D28:D29"/>
    <mergeCell ref="A26:A27"/>
    <mergeCell ref="B26:B27"/>
    <mergeCell ref="E28:E29"/>
    <mergeCell ref="G28:G29"/>
    <mergeCell ref="E26:E27"/>
    <mergeCell ref="B28:B29"/>
    <mergeCell ref="C28:C29"/>
    <mergeCell ref="C26:C27"/>
    <mergeCell ref="A28:A29"/>
    <mergeCell ref="G22:G23"/>
    <mergeCell ref="E22:E23"/>
    <mergeCell ref="G26:G27"/>
    <mergeCell ref="H17:H18"/>
    <mergeCell ref="G24:G25"/>
    <mergeCell ref="E24:E25"/>
  </mergeCells>
  <printOptions horizontalCentered="1"/>
  <pageMargins left="0.1968503937007874" right="0.1968503937007874" top="0.5905511811023623" bottom="0.1968503937007874" header="0.5118110236220472" footer="0.31496062992125984"/>
  <pageSetup horizontalDpi="600" verticalDpi="600" orientation="landscape" paperSize="9" r:id="rId1"/>
  <headerFooter alignWithMargins="0">
    <oddHeader>&amp;RPoslední aktual. termínů 1.9.2008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"/>
  <dimension ref="A1:Q30"/>
  <sheetViews>
    <sheetView workbookViewId="0" topLeftCell="A1">
      <selection activeCell="A24" sqref="A24:Q24"/>
    </sheetView>
  </sheetViews>
  <sheetFormatPr defaultColWidth="9.00390625" defaultRowHeight="12.75"/>
  <cols>
    <col min="1" max="1" width="9.125" style="2" customWidth="1"/>
    <col min="2" max="17" width="8.125" style="2" customWidth="1"/>
    <col min="18" max="16384" width="9.125" style="2" customWidth="1"/>
  </cols>
  <sheetData>
    <row r="1" ht="15.75">
      <c r="A1" s="1" t="s">
        <v>236</v>
      </c>
    </row>
    <row r="2" ht="15.75">
      <c r="F2" s="128"/>
    </row>
    <row r="3" spans="1:17" ht="15.75">
      <c r="A3" s="335" t="s">
        <v>0</v>
      </c>
      <c r="B3" s="338" t="s">
        <v>46</v>
      </c>
      <c r="C3" s="326"/>
      <c r="D3" s="326"/>
      <c r="E3" s="326"/>
      <c r="F3" s="326"/>
      <c r="G3" s="326"/>
      <c r="H3" s="326"/>
      <c r="I3" s="339"/>
      <c r="J3" s="326" t="s">
        <v>47</v>
      </c>
      <c r="K3" s="326"/>
      <c r="L3" s="326"/>
      <c r="M3" s="326"/>
      <c r="N3" s="326"/>
      <c r="O3" s="326"/>
      <c r="P3" s="326"/>
      <c r="Q3" s="327"/>
    </row>
    <row r="4" spans="1:17" ht="15.75">
      <c r="A4" s="336"/>
      <c r="B4" s="338" t="s">
        <v>19</v>
      </c>
      <c r="C4" s="326"/>
      <c r="D4" s="327"/>
      <c r="E4" s="325" t="s">
        <v>20</v>
      </c>
      <c r="F4" s="326"/>
      <c r="G4" s="326"/>
      <c r="H4" s="326"/>
      <c r="I4" s="339"/>
      <c r="J4" s="338" t="s">
        <v>19</v>
      </c>
      <c r="K4" s="326"/>
      <c r="L4" s="327"/>
      <c r="M4" s="325" t="s">
        <v>20</v>
      </c>
      <c r="N4" s="326"/>
      <c r="O4" s="326"/>
      <c r="P4" s="326"/>
      <c r="Q4" s="327"/>
    </row>
    <row r="5" spans="1:17" ht="15.75">
      <c r="A5" s="336"/>
      <c r="B5" s="328" t="s">
        <v>1</v>
      </c>
      <c r="C5" s="330" t="s">
        <v>21</v>
      </c>
      <c r="D5" s="331"/>
      <c r="E5" s="333" t="s">
        <v>1</v>
      </c>
      <c r="F5" s="330" t="s">
        <v>21</v>
      </c>
      <c r="G5" s="332"/>
      <c r="H5" s="332"/>
      <c r="I5" s="317"/>
      <c r="J5" s="328" t="s">
        <v>1</v>
      </c>
      <c r="K5" s="330" t="s">
        <v>21</v>
      </c>
      <c r="L5" s="331"/>
      <c r="M5" s="333" t="s">
        <v>1</v>
      </c>
      <c r="N5" s="330" t="s">
        <v>21</v>
      </c>
      <c r="O5" s="332"/>
      <c r="P5" s="332"/>
      <c r="Q5" s="331"/>
    </row>
    <row r="6" spans="1:17" ht="16.5" thickBot="1">
      <c r="A6" s="337"/>
      <c r="B6" s="329"/>
      <c r="C6" s="53" t="s">
        <v>2</v>
      </c>
      <c r="D6" s="53" t="s">
        <v>3</v>
      </c>
      <c r="E6" s="334"/>
      <c r="F6" s="53" t="s">
        <v>22</v>
      </c>
      <c r="G6" s="53" t="s">
        <v>23</v>
      </c>
      <c r="H6" s="53" t="s">
        <v>2</v>
      </c>
      <c r="I6" s="54" t="s">
        <v>3</v>
      </c>
      <c r="J6" s="329"/>
      <c r="K6" s="53" t="s">
        <v>2</v>
      </c>
      <c r="L6" s="53" t="s">
        <v>3</v>
      </c>
      <c r="M6" s="334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159</v>
      </c>
      <c r="C7" s="11">
        <v>119</v>
      </c>
      <c r="D7" s="11">
        <v>7</v>
      </c>
      <c r="E7" s="11">
        <v>90</v>
      </c>
      <c r="F7" s="11">
        <v>81</v>
      </c>
      <c r="G7" s="11">
        <v>9</v>
      </c>
      <c r="H7" s="11">
        <v>68</v>
      </c>
      <c r="I7" s="14">
        <v>2</v>
      </c>
      <c r="J7" s="35">
        <v>130</v>
      </c>
      <c r="K7" s="11">
        <v>65</v>
      </c>
      <c r="L7" s="11">
        <v>5</v>
      </c>
      <c r="M7" s="11">
        <v>107</v>
      </c>
      <c r="N7" s="11">
        <v>96</v>
      </c>
      <c r="O7" s="11">
        <v>11</v>
      </c>
      <c r="P7" s="11">
        <v>58</v>
      </c>
      <c r="Q7" s="11">
        <v>4</v>
      </c>
    </row>
    <row r="8" spans="1:17" ht="15.75">
      <c r="A8" s="47" t="s">
        <v>5</v>
      </c>
      <c r="B8" s="9">
        <v>172</v>
      </c>
      <c r="C8" s="6">
        <v>123</v>
      </c>
      <c r="D8" s="6">
        <v>4</v>
      </c>
      <c r="E8" s="6">
        <v>155</v>
      </c>
      <c r="F8" s="6">
        <v>14</v>
      </c>
      <c r="G8" s="6">
        <v>141</v>
      </c>
      <c r="H8" s="6">
        <v>113</v>
      </c>
      <c r="I8" s="10">
        <v>4</v>
      </c>
      <c r="J8" s="36">
        <v>85</v>
      </c>
      <c r="K8" s="6">
        <v>71</v>
      </c>
      <c r="L8" s="6">
        <v>1</v>
      </c>
      <c r="M8" s="6">
        <v>82</v>
      </c>
      <c r="N8" s="6">
        <v>0</v>
      </c>
      <c r="O8" s="6">
        <v>82</v>
      </c>
      <c r="P8" s="6">
        <v>69</v>
      </c>
      <c r="Q8" s="6">
        <v>1</v>
      </c>
    </row>
    <row r="9" spans="1:17" ht="15.75">
      <c r="A9" s="47" t="s">
        <v>6</v>
      </c>
      <c r="B9" s="9">
        <v>532</v>
      </c>
      <c r="C9" s="6">
        <v>389</v>
      </c>
      <c r="D9" s="6">
        <v>10</v>
      </c>
      <c r="E9" s="6">
        <v>432</v>
      </c>
      <c r="F9" s="6">
        <v>96</v>
      </c>
      <c r="G9" s="6">
        <v>336</v>
      </c>
      <c r="H9" s="6">
        <v>305</v>
      </c>
      <c r="I9" s="10">
        <v>8</v>
      </c>
      <c r="J9" s="36">
        <v>48</v>
      </c>
      <c r="K9" s="6">
        <v>31</v>
      </c>
      <c r="L9" s="6">
        <v>2</v>
      </c>
      <c r="M9" s="6">
        <v>48</v>
      </c>
      <c r="N9" s="6">
        <v>5</v>
      </c>
      <c r="O9" s="6">
        <v>43</v>
      </c>
      <c r="P9" s="6">
        <v>31</v>
      </c>
      <c r="Q9" s="6">
        <v>2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67</v>
      </c>
      <c r="B11" s="9">
        <v>671</v>
      </c>
      <c r="C11" s="6">
        <v>576</v>
      </c>
      <c r="D11" s="6">
        <v>43</v>
      </c>
      <c r="E11" s="6">
        <v>172</v>
      </c>
      <c r="F11" s="6">
        <v>171</v>
      </c>
      <c r="G11" s="6">
        <v>1</v>
      </c>
      <c r="H11" s="6">
        <v>147</v>
      </c>
      <c r="I11" s="10">
        <v>13</v>
      </c>
      <c r="J11" s="36">
        <v>237</v>
      </c>
      <c r="K11" s="6">
        <v>209</v>
      </c>
      <c r="L11" s="6">
        <v>13</v>
      </c>
      <c r="M11" s="6">
        <v>89</v>
      </c>
      <c r="N11" s="6">
        <v>88</v>
      </c>
      <c r="O11" s="6">
        <v>1</v>
      </c>
      <c r="P11" s="6">
        <v>78</v>
      </c>
      <c r="Q11" s="6">
        <v>4</v>
      </c>
    </row>
    <row r="12" spans="1:17" ht="15.75">
      <c r="A12" s="47" t="s">
        <v>68</v>
      </c>
      <c r="B12" s="9">
        <v>376</v>
      </c>
      <c r="C12" s="6">
        <v>315</v>
      </c>
      <c r="D12" s="6">
        <v>15</v>
      </c>
      <c r="E12" s="6">
        <v>87</v>
      </c>
      <c r="F12" s="6">
        <v>87</v>
      </c>
      <c r="G12" s="6">
        <v>0</v>
      </c>
      <c r="H12" s="6">
        <v>72</v>
      </c>
      <c r="I12" s="10">
        <v>4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69</v>
      </c>
      <c r="B13" s="9">
        <v>599</v>
      </c>
      <c r="C13" s="6">
        <v>535</v>
      </c>
      <c r="D13" s="6">
        <v>20</v>
      </c>
      <c r="E13" s="6">
        <v>159</v>
      </c>
      <c r="F13" s="6">
        <v>159</v>
      </c>
      <c r="G13" s="6">
        <v>0</v>
      </c>
      <c r="H13" s="6">
        <v>143</v>
      </c>
      <c r="I13" s="10">
        <v>8</v>
      </c>
      <c r="J13" s="36">
        <v>446</v>
      </c>
      <c r="K13" s="6">
        <v>424</v>
      </c>
      <c r="L13" s="6">
        <v>16</v>
      </c>
      <c r="M13" s="6">
        <v>89</v>
      </c>
      <c r="N13" s="6">
        <v>89</v>
      </c>
      <c r="O13" s="6">
        <v>0</v>
      </c>
      <c r="P13" s="6">
        <v>84</v>
      </c>
      <c r="Q13" s="6">
        <v>1</v>
      </c>
    </row>
    <row r="14" spans="1:17" ht="15.75">
      <c r="A14" s="47" t="s">
        <v>153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250</v>
      </c>
      <c r="K15" s="6">
        <v>241</v>
      </c>
      <c r="L15" s="6">
        <v>6</v>
      </c>
      <c r="M15" s="6">
        <v>60</v>
      </c>
      <c r="N15" s="6">
        <v>60</v>
      </c>
      <c r="O15" s="6">
        <v>0</v>
      </c>
      <c r="P15" s="6">
        <v>58</v>
      </c>
      <c r="Q15" s="6">
        <v>0</v>
      </c>
    </row>
    <row r="16" spans="1:17" ht="15.75">
      <c r="A16" s="47" t="s">
        <v>9</v>
      </c>
      <c r="B16" s="9">
        <v>171</v>
      </c>
      <c r="C16" s="6">
        <v>150</v>
      </c>
      <c r="D16" s="6">
        <v>3</v>
      </c>
      <c r="E16" s="6">
        <v>99</v>
      </c>
      <c r="F16" s="6">
        <v>99</v>
      </c>
      <c r="G16" s="6">
        <v>0</v>
      </c>
      <c r="H16" s="6">
        <v>87</v>
      </c>
      <c r="I16" s="10">
        <v>1</v>
      </c>
      <c r="J16" s="36">
        <v>79</v>
      </c>
      <c r="K16" s="6">
        <v>69</v>
      </c>
      <c r="L16" s="6">
        <v>2</v>
      </c>
      <c r="M16" s="6">
        <v>68</v>
      </c>
      <c r="N16" s="6">
        <v>68</v>
      </c>
      <c r="O16" s="6">
        <v>0</v>
      </c>
      <c r="P16" s="6">
        <v>62</v>
      </c>
      <c r="Q16" s="6">
        <v>1</v>
      </c>
    </row>
    <row r="17" spans="1:17" ht="15.75">
      <c r="A17" s="47" t="s">
        <v>10</v>
      </c>
      <c r="B17" s="9">
        <v>7872</v>
      </c>
      <c r="C17" s="6">
        <v>5768</v>
      </c>
      <c r="D17" s="6">
        <v>614</v>
      </c>
      <c r="E17" s="6">
        <v>1985</v>
      </c>
      <c r="F17" s="6">
        <v>1980</v>
      </c>
      <c r="G17" s="6">
        <v>5</v>
      </c>
      <c r="H17" s="6">
        <v>1384</v>
      </c>
      <c r="I17" s="10">
        <v>140</v>
      </c>
      <c r="J17" s="36">
        <v>846</v>
      </c>
      <c r="K17" s="6">
        <v>648</v>
      </c>
      <c r="L17" s="6">
        <v>18</v>
      </c>
      <c r="M17" s="6">
        <v>93</v>
      </c>
      <c r="N17" s="6">
        <v>92</v>
      </c>
      <c r="O17" s="6">
        <v>1</v>
      </c>
      <c r="P17" s="6">
        <v>52</v>
      </c>
      <c r="Q17" s="6">
        <v>3</v>
      </c>
    </row>
    <row r="18" spans="1:17" ht="15.75">
      <c r="A18" s="47" t="s">
        <v>70</v>
      </c>
      <c r="B18" s="9">
        <v>3872</v>
      </c>
      <c r="C18" s="6">
        <v>2606</v>
      </c>
      <c r="D18" s="6">
        <v>252</v>
      </c>
      <c r="E18" s="6">
        <v>2719</v>
      </c>
      <c r="F18" s="6">
        <v>1096</v>
      </c>
      <c r="G18" s="6">
        <v>1623</v>
      </c>
      <c r="H18" s="6">
        <v>1776</v>
      </c>
      <c r="I18" s="10">
        <v>173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1815</v>
      </c>
      <c r="C19" s="6">
        <v>456</v>
      </c>
      <c r="D19" s="6">
        <v>408</v>
      </c>
      <c r="E19" s="6">
        <v>1238</v>
      </c>
      <c r="F19" s="6">
        <v>2</v>
      </c>
      <c r="G19" s="6">
        <v>1236</v>
      </c>
      <c r="H19" s="6">
        <v>319</v>
      </c>
      <c r="I19" s="10">
        <v>317</v>
      </c>
      <c r="J19" s="36">
        <v>338</v>
      </c>
      <c r="K19" s="6">
        <v>89</v>
      </c>
      <c r="L19" s="6">
        <v>30</v>
      </c>
      <c r="M19" s="6">
        <v>295</v>
      </c>
      <c r="N19" s="6">
        <v>1</v>
      </c>
      <c r="O19" s="6">
        <v>294</v>
      </c>
      <c r="P19" s="6">
        <v>78</v>
      </c>
      <c r="Q19" s="6">
        <v>20</v>
      </c>
    </row>
    <row r="20" spans="1:17" ht="15.75">
      <c r="A20" s="47" t="s">
        <v>12</v>
      </c>
      <c r="B20" s="9">
        <v>3144</v>
      </c>
      <c r="C20" s="6">
        <v>2509</v>
      </c>
      <c r="D20" s="6">
        <v>77</v>
      </c>
      <c r="E20" s="6">
        <v>1055</v>
      </c>
      <c r="F20" s="6">
        <v>892</v>
      </c>
      <c r="G20" s="6">
        <v>163</v>
      </c>
      <c r="H20" s="6">
        <v>785</v>
      </c>
      <c r="I20" s="10">
        <v>24</v>
      </c>
      <c r="J20" s="36">
        <v>1013</v>
      </c>
      <c r="K20" s="6">
        <v>852</v>
      </c>
      <c r="L20" s="6">
        <v>12</v>
      </c>
      <c r="M20" s="6">
        <v>344</v>
      </c>
      <c r="N20" s="6">
        <v>344</v>
      </c>
      <c r="O20" s="6">
        <v>0</v>
      </c>
      <c r="P20" s="6">
        <v>253</v>
      </c>
      <c r="Q20" s="6">
        <v>2</v>
      </c>
    </row>
    <row r="21" spans="1:17" ht="15.75">
      <c r="A21" s="47" t="s">
        <v>13</v>
      </c>
      <c r="B21" s="9">
        <v>6371</v>
      </c>
      <c r="C21" s="6">
        <v>4230</v>
      </c>
      <c r="D21" s="6">
        <v>593</v>
      </c>
      <c r="E21" s="6">
        <v>981</v>
      </c>
      <c r="F21" s="6">
        <v>976</v>
      </c>
      <c r="G21" s="6">
        <v>5</v>
      </c>
      <c r="H21" s="6">
        <v>540</v>
      </c>
      <c r="I21" s="10">
        <v>65</v>
      </c>
      <c r="J21" s="36">
        <v>1693</v>
      </c>
      <c r="K21" s="6">
        <v>1183</v>
      </c>
      <c r="L21" s="6">
        <v>65</v>
      </c>
      <c r="M21" s="6">
        <v>356</v>
      </c>
      <c r="N21" s="6">
        <v>354</v>
      </c>
      <c r="O21" s="6">
        <v>2</v>
      </c>
      <c r="P21" s="6">
        <v>209</v>
      </c>
      <c r="Q21" s="6">
        <v>7</v>
      </c>
    </row>
    <row r="22" spans="1:17" ht="15.75">
      <c r="A22" s="47" t="s">
        <v>14</v>
      </c>
      <c r="B22" s="9">
        <v>1400</v>
      </c>
      <c r="C22" s="6">
        <v>627</v>
      </c>
      <c r="D22" s="6">
        <v>31</v>
      </c>
      <c r="E22" s="6">
        <v>473</v>
      </c>
      <c r="F22" s="6">
        <v>417</v>
      </c>
      <c r="G22" s="6">
        <v>56</v>
      </c>
      <c r="H22" s="6">
        <v>222</v>
      </c>
      <c r="I22" s="10">
        <v>9</v>
      </c>
      <c r="J22" s="36">
        <v>192</v>
      </c>
      <c r="K22" s="6">
        <v>46</v>
      </c>
      <c r="L22" s="6">
        <v>2</v>
      </c>
      <c r="M22" s="6">
        <v>97</v>
      </c>
      <c r="N22" s="6">
        <v>97</v>
      </c>
      <c r="O22" s="6">
        <v>0</v>
      </c>
      <c r="P22" s="6">
        <v>25</v>
      </c>
      <c r="Q22" s="6">
        <v>0</v>
      </c>
    </row>
    <row r="23" spans="1:17" ht="15.75">
      <c r="A23" s="47" t="s">
        <v>15</v>
      </c>
      <c r="B23" s="9">
        <v>2407</v>
      </c>
      <c r="C23" s="6">
        <v>1720</v>
      </c>
      <c r="D23" s="6">
        <v>120</v>
      </c>
      <c r="E23" s="6">
        <v>845</v>
      </c>
      <c r="F23" s="6">
        <v>844</v>
      </c>
      <c r="G23" s="6">
        <v>1</v>
      </c>
      <c r="H23" s="6">
        <v>576</v>
      </c>
      <c r="I23" s="10">
        <v>37</v>
      </c>
      <c r="J23" s="36">
        <v>721</v>
      </c>
      <c r="K23" s="6">
        <v>493</v>
      </c>
      <c r="L23" s="6">
        <v>31</v>
      </c>
      <c r="M23" s="6">
        <v>246</v>
      </c>
      <c r="N23" s="6">
        <v>246</v>
      </c>
      <c r="O23" s="6">
        <v>0</v>
      </c>
      <c r="P23" s="6">
        <v>156</v>
      </c>
      <c r="Q23" s="6">
        <v>9</v>
      </c>
    </row>
    <row r="24" spans="1:17" ht="15.75" customHeight="1" thickBot="1">
      <c r="A24" s="122" t="s">
        <v>235</v>
      </c>
      <c r="B24" s="115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7">
        <v>0</v>
      </c>
      <c r="J24" s="118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</row>
    <row r="25" spans="1:17" ht="15.75">
      <c r="A25" s="48" t="s">
        <v>1</v>
      </c>
      <c r="B25" s="49">
        <f aca="true" t="shared" si="0" ref="B25:Q25">SUM(B7:B24)</f>
        <v>29561</v>
      </c>
      <c r="C25" s="50">
        <f t="shared" si="0"/>
        <v>20123</v>
      </c>
      <c r="D25" s="50">
        <f t="shared" si="0"/>
        <v>2197</v>
      </c>
      <c r="E25" s="50">
        <f t="shared" si="0"/>
        <v>10490</v>
      </c>
      <c r="F25" s="50">
        <f t="shared" si="0"/>
        <v>6914</v>
      </c>
      <c r="G25" s="50">
        <f t="shared" si="0"/>
        <v>3576</v>
      </c>
      <c r="H25" s="50">
        <f t="shared" si="0"/>
        <v>6537</v>
      </c>
      <c r="I25" s="51">
        <f t="shared" si="0"/>
        <v>805</v>
      </c>
      <c r="J25" s="52">
        <f t="shared" si="0"/>
        <v>6078</v>
      </c>
      <c r="K25" s="50">
        <f t="shared" si="0"/>
        <v>4421</v>
      </c>
      <c r="L25" s="50">
        <f t="shared" si="0"/>
        <v>203</v>
      </c>
      <c r="M25" s="50">
        <f t="shared" si="0"/>
        <v>1974</v>
      </c>
      <c r="N25" s="50">
        <f t="shared" si="0"/>
        <v>1540</v>
      </c>
      <c r="O25" s="50">
        <f t="shared" si="0"/>
        <v>434</v>
      </c>
      <c r="P25" s="50">
        <f t="shared" si="0"/>
        <v>1213</v>
      </c>
      <c r="Q25" s="50">
        <f t="shared" si="0"/>
        <v>54</v>
      </c>
    </row>
    <row r="27" ht="15.75">
      <c r="E27" s="5"/>
    </row>
    <row r="28" ht="15.75">
      <c r="A28" s="2" t="s">
        <v>31</v>
      </c>
    </row>
    <row r="29" ht="15.75">
      <c r="A29" s="2" t="s">
        <v>49</v>
      </c>
    </row>
    <row r="30" ht="15.75">
      <c r="A30" s="2" t="s">
        <v>50</v>
      </c>
    </row>
  </sheetData>
  <mergeCells count="15">
    <mergeCell ref="A3:A6"/>
    <mergeCell ref="B3:I3"/>
    <mergeCell ref="J3:Q3"/>
    <mergeCell ref="E4:I4"/>
    <mergeCell ref="B4:D4"/>
    <mergeCell ref="B5:B6"/>
    <mergeCell ref="C5:D5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1"/>
  <dimension ref="A1:Q30"/>
  <sheetViews>
    <sheetView workbookViewId="0" topLeftCell="A1">
      <selection activeCell="A24" sqref="A24:Q24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237</v>
      </c>
    </row>
    <row r="2" ht="15.75">
      <c r="G2" s="128"/>
    </row>
    <row r="3" spans="1:17" ht="15.75">
      <c r="A3" s="335" t="s">
        <v>0</v>
      </c>
      <c r="B3" s="338" t="s">
        <v>46</v>
      </c>
      <c r="C3" s="326"/>
      <c r="D3" s="326"/>
      <c r="E3" s="326"/>
      <c r="F3" s="326"/>
      <c r="G3" s="326"/>
      <c r="H3" s="326"/>
      <c r="I3" s="339"/>
      <c r="J3" s="338" t="s">
        <v>47</v>
      </c>
      <c r="K3" s="326"/>
      <c r="L3" s="326"/>
      <c r="M3" s="326"/>
      <c r="N3" s="326"/>
      <c r="O3" s="326"/>
      <c r="P3" s="326"/>
      <c r="Q3" s="327"/>
    </row>
    <row r="4" spans="1:17" ht="15.75">
      <c r="A4" s="336"/>
      <c r="B4" s="338" t="s">
        <v>19</v>
      </c>
      <c r="C4" s="326"/>
      <c r="D4" s="327"/>
      <c r="E4" s="325" t="s">
        <v>20</v>
      </c>
      <c r="F4" s="326"/>
      <c r="G4" s="326"/>
      <c r="H4" s="326"/>
      <c r="I4" s="339"/>
      <c r="J4" s="338" t="s">
        <v>19</v>
      </c>
      <c r="K4" s="326"/>
      <c r="L4" s="327"/>
      <c r="M4" s="325" t="s">
        <v>20</v>
      </c>
      <c r="N4" s="326"/>
      <c r="O4" s="326"/>
      <c r="P4" s="326"/>
      <c r="Q4" s="327"/>
    </row>
    <row r="5" spans="1:17" ht="15.75">
      <c r="A5" s="336"/>
      <c r="B5" s="328" t="s">
        <v>1</v>
      </c>
      <c r="C5" s="330" t="s">
        <v>21</v>
      </c>
      <c r="D5" s="331"/>
      <c r="E5" s="333" t="s">
        <v>1</v>
      </c>
      <c r="F5" s="330" t="s">
        <v>21</v>
      </c>
      <c r="G5" s="332"/>
      <c r="H5" s="332"/>
      <c r="I5" s="317"/>
      <c r="J5" s="328" t="s">
        <v>1</v>
      </c>
      <c r="K5" s="330" t="s">
        <v>21</v>
      </c>
      <c r="L5" s="331"/>
      <c r="M5" s="333" t="s">
        <v>1</v>
      </c>
      <c r="N5" s="330" t="s">
        <v>21</v>
      </c>
      <c r="O5" s="332"/>
      <c r="P5" s="332"/>
      <c r="Q5" s="331"/>
    </row>
    <row r="6" spans="1:17" ht="16.5" thickBot="1">
      <c r="A6" s="337"/>
      <c r="B6" s="329"/>
      <c r="C6" s="53" t="s">
        <v>2</v>
      </c>
      <c r="D6" s="53" t="s">
        <v>3</v>
      </c>
      <c r="E6" s="334"/>
      <c r="F6" s="53" t="s">
        <v>22</v>
      </c>
      <c r="G6" s="53" t="s">
        <v>23</v>
      </c>
      <c r="H6" s="53" t="s">
        <v>2</v>
      </c>
      <c r="I6" s="54" t="s">
        <v>3</v>
      </c>
      <c r="J6" s="318"/>
      <c r="K6" s="53" t="s">
        <v>2</v>
      </c>
      <c r="L6" s="53" t="s">
        <v>3</v>
      </c>
      <c r="M6" s="319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58</v>
      </c>
      <c r="C7" s="11">
        <v>39</v>
      </c>
      <c r="D7" s="11">
        <v>1</v>
      </c>
      <c r="E7" s="11">
        <v>33</v>
      </c>
      <c r="F7" s="11">
        <v>11</v>
      </c>
      <c r="G7" s="11">
        <v>22</v>
      </c>
      <c r="H7" s="11">
        <v>23</v>
      </c>
      <c r="I7" s="14">
        <v>0</v>
      </c>
      <c r="J7" s="35">
        <v>57</v>
      </c>
      <c r="K7" s="11">
        <v>33</v>
      </c>
      <c r="L7" s="11">
        <v>6</v>
      </c>
      <c r="M7" s="11">
        <v>42</v>
      </c>
      <c r="N7" s="11">
        <v>3</v>
      </c>
      <c r="O7" s="11">
        <v>39</v>
      </c>
      <c r="P7" s="11">
        <v>23</v>
      </c>
      <c r="Q7" s="11">
        <v>6</v>
      </c>
    </row>
    <row r="8" spans="1:17" ht="15.75">
      <c r="A8" s="47" t="s">
        <v>5</v>
      </c>
      <c r="B8" s="9">
        <v>0</v>
      </c>
      <c r="C8" s="6">
        <v>0</v>
      </c>
      <c r="D8" s="6">
        <v>0</v>
      </c>
      <c r="E8" s="6">
        <v>0</v>
      </c>
      <c r="F8" s="6">
        <v>0</v>
      </c>
      <c r="G8" s="6">
        <v>0</v>
      </c>
      <c r="H8" s="6">
        <v>0</v>
      </c>
      <c r="I8" s="10">
        <v>0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7" t="s">
        <v>6</v>
      </c>
      <c r="B9" s="9">
        <v>44</v>
      </c>
      <c r="C9" s="6">
        <v>30</v>
      </c>
      <c r="D9" s="6">
        <v>1</v>
      </c>
      <c r="E9" s="6">
        <v>38</v>
      </c>
      <c r="F9" s="6">
        <v>21</v>
      </c>
      <c r="G9" s="6">
        <v>17</v>
      </c>
      <c r="H9" s="6">
        <v>26</v>
      </c>
      <c r="I9" s="10">
        <v>1</v>
      </c>
      <c r="J9" s="3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7" t="s">
        <v>7</v>
      </c>
      <c r="B10" s="9">
        <v>0</v>
      </c>
      <c r="C10" s="6">
        <v>0</v>
      </c>
      <c r="D10" s="6">
        <v>0</v>
      </c>
      <c r="E10" s="6">
        <v>0</v>
      </c>
      <c r="F10" s="6">
        <v>0</v>
      </c>
      <c r="G10" s="6">
        <v>0</v>
      </c>
      <c r="H10" s="6">
        <v>0</v>
      </c>
      <c r="I10" s="10">
        <v>0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67</v>
      </c>
      <c r="B11" s="9">
        <v>179</v>
      </c>
      <c r="C11" s="6">
        <v>147</v>
      </c>
      <c r="D11" s="6">
        <v>20</v>
      </c>
      <c r="E11" s="6">
        <v>64</v>
      </c>
      <c r="F11" s="6">
        <v>64</v>
      </c>
      <c r="G11" s="6">
        <v>0</v>
      </c>
      <c r="H11" s="6">
        <v>48</v>
      </c>
      <c r="I11" s="10">
        <v>11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7" t="s">
        <v>68</v>
      </c>
      <c r="B12" s="9">
        <v>214</v>
      </c>
      <c r="C12" s="6">
        <v>176</v>
      </c>
      <c r="D12" s="6">
        <v>14</v>
      </c>
      <c r="E12" s="6">
        <v>30</v>
      </c>
      <c r="F12" s="6">
        <v>30</v>
      </c>
      <c r="G12" s="6">
        <v>0</v>
      </c>
      <c r="H12" s="6">
        <v>25</v>
      </c>
      <c r="I12" s="10">
        <v>2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69</v>
      </c>
      <c r="B13" s="9">
        <v>0</v>
      </c>
      <c r="C13" s="6">
        <v>0</v>
      </c>
      <c r="D13" s="6">
        <v>0</v>
      </c>
      <c r="E13" s="6">
        <v>0</v>
      </c>
      <c r="F13" s="6">
        <v>0</v>
      </c>
      <c r="G13" s="6">
        <v>0</v>
      </c>
      <c r="H13" s="6">
        <v>0</v>
      </c>
      <c r="I13" s="10">
        <v>0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7" t="s">
        <v>153</v>
      </c>
      <c r="B14" s="9">
        <v>0</v>
      </c>
      <c r="C14" s="6">
        <v>0</v>
      </c>
      <c r="D14" s="6">
        <v>0</v>
      </c>
      <c r="E14" s="6">
        <v>0</v>
      </c>
      <c r="F14" s="6">
        <v>0</v>
      </c>
      <c r="G14" s="6">
        <v>0</v>
      </c>
      <c r="H14" s="6">
        <v>0</v>
      </c>
      <c r="I14" s="10">
        <v>0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0</v>
      </c>
      <c r="C15" s="6">
        <v>0</v>
      </c>
      <c r="D15" s="6">
        <v>0</v>
      </c>
      <c r="E15" s="6">
        <v>0</v>
      </c>
      <c r="F15" s="6">
        <v>0</v>
      </c>
      <c r="G15" s="6">
        <v>0</v>
      </c>
      <c r="H15" s="6">
        <v>0</v>
      </c>
      <c r="I15" s="10">
        <v>0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7" t="s">
        <v>9</v>
      </c>
      <c r="B16" s="9">
        <v>52</v>
      </c>
      <c r="C16" s="6">
        <v>47</v>
      </c>
      <c r="D16" s="6">
        <v>5</v>
      </c>
      <c r="E16" s="6">
        <v>33</v>
      </c>
      <c r="F16" s="6">
        <v>18</v>
      </c>
      <c r="G16" s="6">
        <v>15</v>
      </c>
      <c r="H16" s="6">
        <v>31</v>
      </c>
      <c r="I16" s="10">
        <v>0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7" t="s">
        <v>10</v>
      </c>
      <c r="B17" s="9">
        <v>837</v>
      </c>
      <c r="C17" s="6">
        <v>618</v>
      </c>
      <c r="D17" s="6">
        <v>58</v>
      </c>
      <c r="E17" s="6">
        <v>434</v>
      </c>
      <c r="F17" s="6">
        <v>365</v>
      </c>
      <c r="G17" s="6">
        <v>69</v>
      </c>
      <c r="H17" s="6">
        <v>296</v>
      </c>
      <c r="I17" s="10">
        <v>29</v>
      </c>
      <c r="J17" s="36">
        <v>320</v>
      </c>
      <c r="K17" s="6">
        <v>245</v>
      </c>
      <c r="L17" s="6">
        <v>0</v>
      </c>
      <c r="M17" s="6">
        <v>116</v>
      </c>
      <c r="N17" s="6">
        <v>102</v>
      </c>
      <c r="O17" s="6">
        <v>14</v>
      </c>
      <c r="P17" s="6">
        <v>75</v>
      </c>
      <c r="Q17" s="6">
        <v>0</v>
      </c>
    </row>
    <row r="18" spans="1:17" ht="15.75">
      <c r="A18" s="47" t="s">
        <v>70</v>
      </c>
      <c r="B18" s="9">
        <v>1083</v>
      </c>
      <c r="C18" s="6">
        <v>691</v>
      </c>
      <c r="D18" s="6">
        <v>102</v>
      </c>
      <c r="E18" s="6">
        <v>776</v>
      </c>
      <c r="F18" s="6">
        <v>688</v>
      </c>
      <c r="G18" s="6">
        <v>88</v>
      </c>
      <c r="H18" s="6">
        <v>481</v>
      </c>
      <c r="I18" s="10">
        <v>72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583</v>
      </c>
      <c r="C19" s="6">
        <v>115</v>
      </c>
      <c r="D19" s="6">
        <v>206</v>
      </c>
      <c r="E19" s="6">
        <v>364</v>
      </c>
      <c r="F19" s="6">
        <v>0</v>
      </c>
      <c r="G19" s="6">
        <v>364</v>
      </c>
      <c r="H19" s="6">
        <v>81</v>
      </c>
      <c r="I19" s="10">
        <v>123</v>
      </c>
      <c r="J19" s="36">
        <v>61</v>
      </c>
      <c r="K19" s="6">
        <v>14</v>
      </c>
      <c r="L19" s="6">
        <v>8</v>
      </c>
      <c r="M19" s="6">
        <v>43</v>
      </c>
      <c r="N19" s="6">
        <v>0</v>
      </c>
      <c r="O19" s="6">
        <v>43</v>
      </c>
      <c r="P19" s="6">
        <v>12</v>
      </c>
      <c r="Q19" s="6">
        <v>4</v>
      </c>
    </row>
    <row r="20" spans="1:17" ht="15.75">
      <c r="A20" s="47" t="s">
        <v>12</v>
      </c>
      <c r="B20" s="9">
        <v>39</v>
      </c>
      <c r="C20" s="6">
        <v>24</v>
      </c>
      <c r="D20" s="6">
        <v>1</v>
      </c>
      <c r="E20" s="6">
        <v>25</v>
      </c>
      <c r="F20" s="6">
        <v>25</v>
      </c>
      <c r="G20" s="6">
        <v>0</v>
      </c>
      <c r="H20" s="6">
        <v>15</v>
      </c>
      <c r="I20" s="10">
        <v>1</v>
      </c>
      <c r="J20" s="36">
        <v>80</v>
      </c>
      <c r="K20" s="6">
        <v>79</v>
      </c>
      <c r="L20" s="6">
        <v>0</v>
      </c>
      <c r="M20" s="6">
        <v>37</v>
      </c>
      <c r="N20" s="6">
        <v>37</v>
      </c>
      <c r="O20" s="6">
        <v>0</v>
      </c>
      <c r="P20" s="6">
        <v>37</v>
      </c>
      <c r="Q20" s="6">
        <v>0</v>
      </c>
    </row>
    <row r="21" spans="1:17" ht="15.75">
      <c r="A21" s="47" t="s">
        <v>13</v>
      </c>
      <c r="B21" s="9">
        <v>1361</v>
      </c>
      <c r="C21" s="6">
        <v>777</v>
      </c>
      <c r="D21" s="6">
        <v>284</v>
      </c>
      <c r="E21" s="6">
        <v>589</v>
      </c>
      <c r="F21" s="6">
        <v>289</v>
      </c>
      <c r="G21" s="6">
        <v>300</v>
      </c>
      <c r="H21" s="6">
        <v>345</v>
      </c>
      <c r="I21" s="10">
        <v>122</v>
      </c>
      <c r="J21" s="36">
        <v>217</v>
      </c>
      <c r="K21" s="6">
        <v>154</v>
      </c>
      <c r="L21" s="6">
        <v>13</v>
      </c>
      <c r="M21" s="6">
        <v>129</v>
      </c>
      <c r="N21" s="6">
        <v>117</v>
      </c>
      <c r="O21" s="6">
        <v>12</v>
      </c>
      <c r="P21" s="6">
        <v>86</v>
      </c>
      <c r="Q21" s="6">
        <v>7</v>
      </c>
    </row>
    <row r="22" spans="1:17" ht="15.75">
      <c r="A22" s="47" t="s">
        <v>14</v>
      </c>
      <c r="B22" s="9">
        <v>198</v>
      </c>
      <c r="C22" s="6">
        <v>150</v>
      </c>
      <c r="D22" s="6">
        <v>6</v>
      </c>
      <c r="E22" s="6">
        <v>82</v>
      </c>
      <c r="F22" s="6">
        <v>52</v>
      </c>
      <c r="G22" s="6">
        <v>30</v>
      </c>
      <c r="H22" s="6">
        <v>54</v>
      </c>
      <c r="I22" s="10">
        <v>3</v>
      </c>
      <c r="J22" s="36">
        <v>136</v>
      </c>
      <c r="K22" s="6">
        <v>81</v>
      </c>
      <c r="L22" s="6">
        <v>4</v>
      </c>
      <c r="M22" s="6">
        <v>118</v>
      </c>
      <c r="N22" s="6">
        <v>0</v>
      </c>
      <c r="O22" s="6">
        <v>118</v>
      </c>
      <c r="P22" s="6">
        <v>72</v>
      </c>
      <c r="Q22" s="6">
        <v>3</v>
      </c>
    </row>
    <row r="23" spans="1:17" ht="15.75">
      <c r="A23" s="47" t="s">
        <v>15</v>
      </c>
      <c r="B23" s="9">
        <v>440</v>
      </c>
      <c r="C23" s="6">
        <v>351</v>
      </c>
      <c r="D23" s="6">
        <v>36</v>
      </c>
      <c r="E23" s="6">
        <v>190</v>
      </c>
      <c r="F23" s="6">
        <v>181</v>
      </c>
      <c r="G23" s="6">
        <v>9</v>
      </c>
      <c r="H23" s="6">
        <v>143</v>
      </c>
      <c r="I23" s="10">
        <v>18</v>
      </c>
      <c r="J23" s="36">
        <v>312</v>
      </c>
      <c r="K23" s="6">
        <v>255</v>
      </c>
      <c r="L23" s="6">
        <v>9</v>
      </c>
      <c r="M23" s="6">
        <v>108</v>
      </c>
      <c r="N23" s="6">
        <v>108</v>
      </c>
      <c r="O23" s="6">
        <v>0</v>
      </c>
      <c r="P23" s="6">
        <v>87</v>
      </c>
      <c r="Q23" s="6">
        <v>5</v>
      </c>
    </row>
    <row r="24" spans="1:17" ht="15" customHeight="1" thickBot="1">
      <c r="A24" s="122" t="s">
        <v>235</v>
      </c>
      <c r="B24" s="115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7">
        <v>0</v>
      </c>
      <c r="J24" s="118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</row>
    <row r="25" spans="1:17" ht="15.75">
      <c r="A25" s="48" t="s">
        <v>1</v>
      </c>
      <c r="B25" s="49">
        <f aca="true" t="shared" si="0" ref="B25:Q25">SUM(B7:B24)</f>
        <v>5088</v>
      </c>
      <c r="C25" s="50">
        <f t="shared" si="0"/>
        <v>3165</v>
      </c>
      <c r="D25" s="50">
        <f t="shared" si="0"/>
        <v>734</v>
      </c>
      <c r="E25" s="50">
        <f t="shared" si="0"/>
        <v>2658</v>
      </c>
      <c r="F25" s="50">
        <f t="shared" si="0"/>
        <v>1744</v>
      </c>
      <c r="G25" s="50">
        <f t="shared" si="0"/>
        <v>914</v>
      </c>
      <c r="H25" s="50">
        <f t="shared" si="0"/>
        <v>1568</v>
      </c>
      <c r="I25" s="51">
        <f t="shared" si="0"/>
        <v>382</v>
      </c>
      <c r="J25" s="52">
        <f t="shared" si="0"/>
        <v>1183</v>
      </c>
      <c r="K25" s="50">
        <f t="shared" si="0"/>
        <v>861</v>
      </c>
      <c r="L25" s="50">
        <f t="shared" si="0"/>
        <v>40</v>
      </c>
      <c r="M25" s="50">
        <f t="shared" si="0"/>
        <v>593</v>
      </c>
      <c r="N25" s="50">
        <f t="shared" si="0"/>
        <v>367</v>
      </c>
      <c r="O25" s="50">
        <f t="shared" si="0"/>
        <v>226</v>
      </c>
      <c r="P25" s="50">
        <f t="shared" si="0"/>
        <v>392</v>
      </c>
      <c r="Q25" s="50">
        <f t="shared" si="0"/>
        <v>25</v>
      </c>
    </row>
    <row r="28" ht="15.75">
      <c r="A28" s="2" t="s">
        <v>31</v>
      </c>
    </row>
    <row r="29" ht="15.75">
      <c r="A29" s="2" t="s">
        <v>49</v>
      </c>
    </row>
    <row r="30" ht="15.75">
      <c r="A30" s="2" t="s">
        <v>50</v>
      </c>
    </row>
  </sheetData>
  <mergeCells count="15">
    <mergeCell ref="M4:Q4"/>
    <mergeCell ref="J5:J6"/>
    <mergeCell ref="K5:L5"/>
    <mergeCell ref="N5:Q5"/>
    <mergeCell ref="M5:M6"/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5"/>
  <dimension ref="A1:Q30"/>
  <sheetViews>
    <sheetView workbookViewId="0" topLeftCell="A1">
      <selection activeCell="G32" sqref="G32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238</v>
      </c>
    </row>
    <row r="2" ht="15.75">
      <c r="G2" s="128"/>
    </row>
    <row r="3" spans="1:17" ht="15.75">
      <c r="A3" s="335" t="s">
        <v>0</v>
      </c>
      <c r="B3" s="338" t="s">
        <v>46</v>
      </c>
      <c r="C3" s="326"/>
      <c r="D3" s="326"/>
      <c r="E3" s="326"/>
      <c r="F3" s="326"/>
      <c r="G3" s="326"/>
      <c r="H3" s="326"/>
      <c r="I3" s="339"/>
      <c r="J3" s="338" t="s">
        <v>47</v>
      </c>
      <c r="K3" s="326"/>
      <c r="L3" s="326"/>
      <c r="M3" s="326"/>
      <c r="N3" s="326"/>
      <c r="O3" s="326"/>
      <c r="P3" s="326"/>
      <c r="Q3" s="327"/>
    </row>
    <row r="4" spans="1:17" ht="15.75">
      <c r="A4" s="336"/>
      <c r="B4" s="338" t="s">
        <v>19</v>
      </c>
      <c r="C4" s="326"/>
      <c r="D4" s="327"/>
      <c r="E4" s="325" t="s">
        <v>20</v>
      </c>
      <c r="F4" s="326"/>
      <c r="G4" s="326"/>
      <c r="H4" s="326"/>
      <c r="I4" s="339"/>
      <c r="J4" s="338" t="s">
        <v>19</v>
      </c>
      <c r="K4" s="326"/>
      <c r="L4" s="327"/>
      <c r="M4" s="325" t="s">
        <v>20</v>
      </c>
      <c r="N4" s="326"/>
      <c r="O4" s="326"/>
      <c r="P4" s="326"/>
      <c r="Q4" s="327"/>
    </row>
    <row r="5" spans="1:17" ht="15.75">
      <c r="A5" s="336"/>
      <c r="B5" s="328" t="s">
        <v>1</v>
      </c>
      <c r="C5" s="330" t="s">
        <v>21</v>
      </c>
      <c r="D5" s="331"/>
      <c r="E5" s="333" t="s">
        <v>1</v>
      </c>
      <c r="F5" s="330" t="s">
        <v>21</v>
      </c>
      <c r="G5" s="332"/>
      <c r="H5" s="332"/>
      <c r="I5" s="317"/>
      <c r="J5" s="328" t="s">
        <v>1</v>
      </c>
      <c r="K5" s="330" t="s">
        <v>21</v>
      </c>
      <c r="L5" s="331"/>
      <c r="M5" s="333" t="s">
        <v>1</v>
      </c>
      <c r="N5" s="330" t="s">
        <v>21</v>
      </c>
      <c r="O5" s="332"/>
      <c r="P5" s="332"/>
      <c r="Q5" s="331"/>
    </row>
    <row r="6" spans="1:17" ht="16.5" thickBot="1">
      <c r="A6" s="337"/>
      <c r="B6" s="329"/>
      <c r="C6" s="53" t="s">
        <v>2</v>
      </c>
      <c r="D6" s="53" t="s">
        <v>3</v>
      </c>
      <c r="E6" s="334"/>
      <c r="F6" s="53" t="s">
        <v>22</v>
      </c>
      <c r="G6" s="53" t="s">
        <v>23</v>
      </c>
      <c r="H6" s="53" t="s">
        <v>2</v>
      </c>
      <c r="I6" s="54" t="s">
        <v>3</v>
      </c>
      <c r="J6" s="318"/>
      <c r="K6" s="53" t="s">
        <v>2</v>
      </c>
      <c r="L6" s="53" t="s">
        <v>3</v>
      </c>
      <c r="M6" s="319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45</v>
      </c>
      <c r="C7" s="11">
        <v>13</v>
      </c>
      <c r="D7" s="11">
        <v>6</v>
      </c>
      <c r="E7" s="11">
        <v>37</v>
      </c>
      <c r="F7" s="11">
        <v>30</v>
      </c>
      <c r="G7" s="11">
        <v>7</v>
      </c>
      <c r="H7" s="11">
        <v>11</v>
      </c>
      <c r="I7" s="14">
        <v>5</v>
      </c>
      <c r="J7" s="35">
        <v>0</v>
      </c>
      <c r="K7" s="11">
        <v>0</v>
      </c>
      <c r="L7" s="11">
        <v>0</v>
      </c>
      <c r="M7" s="11">
        <v>0</v>
      </c>
      <c r="N7" s="11">
        <v>0</v>
      </c>
      <c r="O7" s="11">
        <v>0</v>
      </c>
      <c r="P7" s="11">
        <v>0</v>
      </c>
      <c r="Q7" s="11">
        <v>0</v>
      </c>
    </row>
    <row r="8" spans="1:17" ht="15.75">
      <c r="A8" s="47" t="s">
        <v>5</v>
      </c>
      <c r="B8" s="9">
        <v>30</v>
      </c>
      <c r="C8" s="6">
        <v>17</v>
      </c>
      <c r="D8" s="6">
        <v>1</v>
      </c>
      <c r="E8" s="6">
        <v>23</v>
      </c>
      <c r="F8" s="6">
        <v>0</v>
      </c>
      <c r="G8" s="6">
        <v>23</v>
      </c>
      <c r="H8" s="6">
        <v>12</v>
      </c>
      <c r="I8" s="10">
        <v>1</v>
      </c>
      <c r="J8" s="36">
        <v>0</v>
      </c>
      <c r="K8" s="6">
        <v>0</v>
      </c>
      <c r="L8" s="6">
        <v>0</v>
      </c>
      <c r="M8" s="6">
        <v>0</v>
      </c>
      <c r="N8" s="6">
        <v>0</v>
      </c>
      <c r="O8" s="6">
        <v>0</v>
      </c>
      <c r="P8" s="6">
        <v>0</v>
      </c>
      <c r="Q8" s="6">
        <v>0</v>
      </c>
    </row>
    <row r="9" spans="1:17" ht="15.75">
      <c r="A9" s="47" t="s">
        <v>6</v>
      </c>
      <c r="B9" s="9">
        <v>0</v>
      </c>
      <c r="C9" s="6">
        <v>0</v>
      </c>
      <c r="D9" s="6">
        <v>0</v>
      </c>
      <c r="E9" s="6">
        <v>0</v>
      </c>
      <c r="F9" s="6">
        <v>0</v>
      </c>
      <c r="G9" s="6">
        <v>0</v>
      </c>
      <c r="H9" s="6">
        <v>0</v>
      </c>
      <c r="I9" s="10">
        <v>0</v>
      </c>
      <c r="J9" s="36">
        <v>0</v>
      </c>
      <c r="K9" s="6">
        <v>0</v>
      </c>
      <c r="L9" s="6">
        <v>0</v>
      </c>
      <c r="M9" s="6">
        <v>0</v>
      </c>
      <c r="N9" s="6">
        <v>0</v>
      </c>
      <c r="O9" s="6">
        <v>0</v>
      </c>
      <c r="P9" s="6">
        <v>0</v>
      </c>
      <c r="Q9" s="6">
        <v>0</v>
      </c>
    </row>
    <row r="10" spans="1:17" ht="15.75">
      <c r="A10" s="47" t="s">
        <v>7</v>
      </c>
      <c r="B10" s="9">
        <v>4690</v>
      </c>
      <c r="C10" s="6">
        <v>2762</v>
      </c>
      <c r="D10" s="6">
        <v>454</v>
      </c>
      <c r="E10" s="6">
        <v>874</v>
      </c>
      <c r="F10" s="6">
        <v>816</v>
      </c>
      <c r="G10" s="6">
        <v>58</v>
      </c>
      <c r="H10" s="6">
        <v>420</v>
      </c>
      <c r="I10" s="10">
        <v>52</v>
      </c>
      <c r="J10" s="36">
        <v>0</v>
      </c>
      <c r="K10" s="6">
        <v>0</v>
      </c>
      <c r="L10" s="6">
        <v>0</v>
      </c>
      <c r="M10" s="6">
        <v>0</v>
      </c>
      <c r="N10" s="6">
        <v>0</v>
      </c>
      <c r="O10" s="6">
        <v>0</v>
      </c>
      <c r="P10" s="6">
        <v>0</v>
      </c>
      <c r="Q10" s="6">
        <v>0</v>
      </c>
    </row>
    <row r="11" spans="1:17" ht="15.75">
      <c r="A11" s="47" t="s">
        <v>67</v>
      </c>
      <c r="B11" s="9">
        <v>3645</v>
      </c>
      <c r="C11" s="6">
        <v>2357</v>
      </c>
      <c r="D11" s="6">
        <v>955</v>
      </c>
      <c r="E11" s="6">
        <v>1289</v>
      </c>
      <c r="F11" s="6">
        <v>840</v>
      </c>
      <c r="G11" s="6">
        <v>449</v>
      </c>
      <c r="H11" s="6">
        <v>833</v>
      </c>
      <c r="I11" s="10">
        <v>425</v>
      </c>
      <c r="J11" s="36">
        <v>0</v>
      </c>
      <c r="K11" s="6">
        <v>0</v>
      </c>
      <c r="L11" s="6">
        <v>0</v>
      </c>
      <c r="M11" s="6">
        <v>0</v>
      </c>
      <c r="N11" s="6">
        <v>0</v>
      </c>
      <c r="O11" s="6">
        <v>0</v>
      </c>
      <c r="P11" s="6">
        <v>0</v>
      </c>
      <c r="Q11" s="6">
        <v>0</v>
      </c>
    </row>
    <row r="12" spans="1:17" ht="15.75">
      <c r="A12" s="47" t="s">
        <v>68</v>
      </c>
      <c r="B12" s="9">
        <v>1700</v>
      </c>
      <c r="C12" s="6">
        <v>1074</v>
      </c>
      <c r="D12" s="6">
        <v>486</v>
      </c>
      <c r="E12" s="6">
        <v>230</v>
      </c>
      <c r="F12" s="6">
        <v>230</v>
      </c>
      <c r="G12" s="6">
        <v>0</v>
      </c>
      <c r="H12" s="6">
        <v>133</v>
      </c>
      <c r="I12" s="10">
        <v>85</v>
      </c>
      <c r="J12" s="36">
        <v>0</v>
      </c>
      <c r="K12" s="6">
        <v>0</v>
      </c>
      <c r="L12" s="6">
        <v>0</v>
      </c>
      <c r="M12" s="6">
        <v>0</v>
      </c>
      <c r="N12" s="6">
        <v>0</v>
      </c>
      <c r="O12" s="6">
        <v>0</v>
      </c>
      <c r="P12" s="6">
        <v>0</v>
      </c>
      <c r="Q12" s="6">
        <v>0</v>
      </c>
    </row>
    <row r="13" spans="1:17" ht="15.75">
      <c r="A13" s="47" t="s">
        <v>69</v>
      </c>
      <c r="B13" s="9">
        <v>1666</v>
      </c>
      <c r="C13" s="6">
        <v>1056</v>
      </c>
      <c r="D13" s="6">
        <v>436</v>
      </c>
      <c r="E13" s="6">
        <v>381</v>
      </c>
      <c r="F13" s="6">
        <v>269</v>
      </c>
      <c r="G13" s="6">
        <v>112</v>
      </c>
      <c r="H13" s="6">
        <v>235</v>
      </c>
      <c r="I13" s="10">
        <v>112</v>
      </c>
      <c r="J13" s="36">
        <v>0</v>
      </c>
      <c r="K13" s="6">
        <v>0</v>
      </c>
      <c r="L13" s="6">
        <v>0</v>
      </c>
      <c r="M13" s="6">
        <v>0</v>
      </c>
      <c r="N13" s="6">
        <v>0</v>
      </c>
      <c r="O13" s="6">
        <v>0</v>
      </c>
      <c r="P13" s="6">
        <v>0</v>
      </c>
      <c r="Q13" s="6">
        <v>0</v>
      </c>
    </row>
    <row r="14" spans="1:17" ht="15.75">
      <c r="A14" s="47" t="s">
        <v>153</v>
      </c>
      <c r="B14" s="9">
        <v>2032</v>
      </c>
      <c r="C14" s="6">
        <v>1337</v>
      </c>
      <c r="D14" s="6">
        <v>193</v>
      </c>
      <c r="E14" s="6">
        <v>476</v>
      </c>
      <c r="F14" s="6">
        <v>470</v>
      </c>
      <c r="G14" s="6">
        <v>6</v>
      </c>
      <c r="H14" s="6">
        <v>284</v>
      </c>
      <c r="I14" s="10">
        <v>31</v>
      </c>
      <c r="J14" s="36">
        <v>0</v>
      </c>
      <c r="K14" s="6">
        <v>0</v>
      </c>
      <c r="L14" s="6">
        <v>0</v>
      </c>
      <c r="M14" s="6">
        <v>0</v>
      </c>
      <c r="N14" s="6">
        <v>0</v>
      </c>
      <c r="O14" s="6">
        <v>0</v>
      </c>
      <c r="P14" s="6">
        <v>0</v>
      </c>
      <c r="Q14" s="6">
        <v>0</v>
      </c>
    </row>
    <row r="15" spans="1:17" ht="15.75">
      <c r="A15" s="47" t="s">
        <v>8</v>
      </c>
      <c r="B15" s="9">
        <v>2031</v>
      </c>
      <c r="C15" s="6">
        <v>1284</v>
      </c>
      <c r="D15" s="6">
        <v>432</v>
      </c>
      <c r="E15" s="6">
        <v>492</v>
      </c>
      <c r="F15" s="6">
        <v>375</v>
      </c>
      <c r="G15" s="6">
        <v>117</v>
      </c>
      <c r="H15" s="6">
        <v>289</v>
      </c>
      <c r="I15" s="10">
        <v>141</v>
      </c>
      <c r="J15" s="36">
        <v>0</v>
      </c>
      <c r="K15" s="6">
        <v>0</v>
      </c>
      <c r="L15" s="6">
        <v>0</v>
      </c>
      <c r="M15" s="6">
        <v>0</v>
      </c>
      <c r="N15" s="6">
        <v>0</v>
      </c>
      <c r="O15" s="6">
        <v>0</v>
      </c>
      <c r="P15" s="6">
        <v>0</v>
      </c>
      <c r="Q15" s="6">
        <v>0</v>
      </c>
    </row>
    <row r="16" spans="1:17" ht="15.75">
      <c r="A16" s="47" t="s">
        <v>9</v>
      </c>
      <c r="B16" s="9">
        <v>816</v>
      </c>
      <c r="C16" s="6">
        <v>680</v>
      </c>
      <c r="D16" s="6">
        <v>58</v>
      </c>
      <c r="E16" s="6">
        <v>414</v>
      </c>
      <c r="F16" s="6">
        <v>414</v>
      </c>
      <c r="G16" s="6">
        <v>0</v>
      </c>
      <c r="H16" s="6">
        <v>334</v>
      </c>
      <c r="I16" s="10">
        <v>24</v>
      </c>
      <c r="J16" s="36">
        <v>0</v>
      </c>
      <c r="K16" s="6">
        <v>0</v>
      </c>
      <c r="L16" s="6">
        <v>0</v>
      </c>
      <c r="M16" s="6">
        <v>0</v>
      </c>
      <c r="N16" s="6">
        <v>0</v>
      </c>
      <c r="O16" s="6">
        <v>0</v>
      </c>
      <c r="P16" s="6">
        <v>0</v>
      </c>
      <c r="Q16" s="6">
        <v>0</v>
      </c>
    </row>
    <row r="17" spans="1:17" ht="15.75">
      <c r="A17" s="47" t="s">
        <v>10</v>
      </c>
      <c r="B17" s="9">
        <v>624</v>
      </c>
      <c r="C17" s="6">
        <v>510</v>
      </c>
      <c r="D17" s="6">
        <v>39</v>
      </c>
      <c r="E17" s="6">
        <v>67</v>
      </c>
      <c r="F17" s="6">
        <v>67</v>
      </c>
      <c r="G17" s="6">
        <v>0</v>
      </c>
      <c r="H17" s="6">
        <v>52</v>
      </c>
      <c r="I17" s="10">
        <v>4</v>
      </c>
      <c r="J17" s="36">
        <v>0</v>
      </c>
      <c r="K17" s="6">
        <v>0</v>
      </c>
      <c r="L17" s="6">
        <v>0</v>
      </c>
      <c r="M17" s="6">
        <v>0</v>
      </c>
      <c r="N17" s="6">
        <v>0</v>
      </c>
      <c r="O17" s="6">
        <v>0</v>
      </c>
      <c r="P17" s="6">
        <v>0</v>
      </c>
      <c r="Q17" s="6">
        <v>0</v>
      </c>
    </row>
    <row r="18" spans="1:17" ht="15.75">
      <c r="A18" s="47" t="s">
        <v>70</v>
      </c>
      <c r="B18" s="9">
        <v>0</v>
      </c>
      <c r="C18" s="6">
        <v>0</v>
      </c>
      <c r="D18" s="6">
        <v>0</v>
      </c>
      <c r="E18" s="6">
        <v>0</v>
      </c>
      <c r="F18" s="6">
        <v>0</v>
      </c>
      <c r="G18" s="6">
        <v>0</v>
      </c>
      <c r="H18" s="6">
        <v>0</v>
      </c>
      <c r="I18" s="10">
        <v>0</v>
      </c>
      <c r="J18" s="36">
        <v>0</v>
      </c>
      <c r="K18" s="6">
        <v>0</v>
      </c>
      <c r="L18" s="6">
        <v>0</v>
      </c>
      <c r="M18" s="6">
        <v>0</v>
      </c>
      <c r="N18" s="6">
        <v>0</v>
      </c>
      <c r="O18" s="6">
        <v>0</v>
      </c>
      <c r="P18" s="6">
        <v>0</v>
      </c>
      <c r="Q18" s="6">
        <v>0</v>
      </c>
    </row>
    <row r="19" spans="1:17" ht="15.75">
      <c r="A19" s="47" t="s">
        <v>11</v>
      </c>
      <c r="B19" s="9">
        <v>0</v>
      </c>
      <c r="C19" s="6">
        <v>0</v>
      </c>
      <c r="D19" s="6">
        <v>0</v>
      </c>
      <c r="E19" s="6">
        <v>0</v>
      </c>
      <c r="F19" s="6">
        <v>0</v>
      </c>
      <c r="G19" s="6">
        <v>0</v>
      </c>
      <c r="H19" s="6">
        <v>0</v>
      </c>
      <c r="I19" s="10">
        <v>0</v>
      </c>
      <c r="J19" s="36">
        <v>0</v>
      </c>
      <c r="K19" s="6">
        <v>0</v>
      </c>
      <c r="L19" s="6">
        <v>0</v>
      </c>
      <c r="M19" s="6">
        <v>0</v>
      </c>
      <c r="N19" s="6">
        <v>0</v>
      </c>
      <c r="O19" s="6">
        <v>0</v>
      </c>
      <c r="P19" s="6">
        <v>0</v>
      </c>
      <c r="Q19" s="6">
        <v>0</v>
      </c>
    </row>
    <row r="20" spans="1:17" ht="15.75">
      <c r="A20" s="47" t="s">
        <v>12</v>
      </c>
      <c r="B20" s="9">
        <v>260</v>
      </c>
      <c r="C20" s="6">
        <v>243</v>
      </c>
      <c r="D20" s="6">
        <v>0</v>
      </c>
      <c r="E20" s="6">
        <v>102</v>
      </c>
      <c r="F20" s="6">
        <v>102</v>
      </c>
      <c r="G20" s="6">
        <v>0</v>
      </c>
      <c r="H20" s="6">
        <v>97</v>
      </c>
      <c r="I20" s="10">
        <v>0</v>
      </c>
      <c r="J20" s="36">
        <v>231</v>
      </c>
      <c r="K20" s="6">
        <v>213</v>
      </c>
      <c r="L20" s="6">
        <v>1</v>
      </c>
      <c r="M20" s="6">
        <v>43</v>
      </c>
      <c r="N20" s="6">
        <v>43</v>
      </c>
      <c r="O20" s="6">
        <v>0</v>
      </c>
      <c r="P20" s="6">
        <v>39</v>
      </c>
      <c r="Q20" s="6">
        <v>0</v>
      </c>
    </row>
    <row r="21" spans="1:17" ht="15.75">
      <c r="A21" s="47" t="s">
        <v>13</v>
      </c>
      <c r="B21" s="9">
        <v>0</v>
      </c>
      <c r="C21" s="6">
        <v>0</v>
      </c>
      <c r="D21" s="6">
        <v>0</v>
      </c>
      <c r="E21" s="6">
        <v>0</v>
      </c>
      <c r="F21" s="6">
        <v>0</v>
      </c>
      <c r="G21" s="6">
        <v>0</v>
      </c>
      <c r="H21" s="6">
        <v>0</v>
      </c>
      <c r="I21" s="10">
        <v>0</v>
      </c>
      <c r="J21" s="36">
        <v>0</v>
      </c>
      <c r="K21" s="6">
        <v>0</v>
      </c>
      <c r="L21" s="6">
        <v>0</v>
      </c>
      <c r="M21" s="6">
        <v>0</v>
      </c>
      <c r="N21" s="6">
        <v>0</v>
      </c>
      <c r="O21" s="6">
        <v>0</v>
      </c>
      <c r="P21" s="6">
        <v>0</v>
      </c>
      <c r="Q21" s="6">
        <v>0</v>
      </c>
    </row>
    <row r="22" spans="1:17" ht="15.75">
      <c r="A22" s="47" t="s">
        <v>14</v>
      </c>
      <c r="B22" s="9">
        <v>0</v>
      </c>
      <c r="C22" s="6">
        <v>0</v>
      </c>
      <c r="D22" s="6">
        <v>0</v>
      </c>
      <c r="E22" s="6">
        <v>0</v>
      </c>
      <c r="F22" s="6">
        <v>0</v>
      </c>
      <c r="G22" s="6">
        <v>0</v>
      </c>
      <c r="H22" s="6">
        <v>0</v>
      </c>
      <c r="I22" s="10">
        <v>0</v>
      </c>
      <c r="J22" s="36">
        <v>0</v>
      </c>
      <c r="K22" s="6">
        <v>0</v>
      </c>
      <c r="L22" s="6">
        <v>0</v>
      </c>
      <c r="M22" s="6">
        <v>0</v>
      </c>
      <c r="N22" s="6">
        <v>0</v>
      </c>
      <c r="O22" s="6">
        <v>0</v>
      </c>
      <c r="P22" s="6">
        <v>0</v>
      </c>
      <c r="Q22" s="6">
        <v>0</v>
      </c>
    </row>
    <row r="23" spans="1:17" ht="15.75">
      <c r="A23" s="47" t="s">
        <v>15</v>
      </c>
      <c r="B23" s="9">
        <v>0</v>
      </c>
      <c r="C23" s="6">
        <v>0</v>
      </c>
      <c r="D23" s="6">
        <v>0</v>
      </c>
      <c r="E23" s="6">
        <v>0</v>
      </c>
      <c r="F23" s="6">
        <v>0</v>
      </c>
      <c r="G23" s="6">
        <v>0</v>
      </c>
      <c r="H23" s="6">
        <v>0</v>
      </c>
      <c r="I23" s="10">
        <v>0</v>
      </c>
      <c r="J23" s="36">
        <v>0</v>
      </c>
      <c r="K23" s="6">
        <v>0</v>
      </c>
      <c r="L23" s="6">
        <v>0</v>
      </c>
      <c r="M23" s="6">
        <v>0</v>
      </c>
      <c r="N23" s="6">
        <v>0</v>
      </c>
      <c r="O23" s="6">
        <v>0</v>
      </c>
      <c r="P23" s="6">
        <v>0</v>
      </c>
      <c r="Q23" s="6">
        <v>0</v>
      </c>
    </row>
    <row r="24" spans="1:17" ht="15" customHeight="1" thickBot="1">
      <c r="A24" s="122" t="s">
        <v>235</v>
      </c>
      <c r="B24" s="115">
        <v>0</v>
      </c>
      <c r="C24" s="116">
        <v>0</v>
      </c>
      <c r="D24" s="116">
        <v>0</v>
      </c>
      <c r="E24" s="116">
        <v>0</v>
      </c>
      <c r="F24" s="116">
        <v>0</v>
      </c>
      <c r="G24" s="116">
        <v>0</v>
      </c>
      <c r="H24" s="116">
        <v>0</v>
      </c>
      <c r="I24" s="117">
        <v>0</v>
      </c>
      <c r="J24" s="118">
        <v>0</v>
      </c>
      <c r="K24" s="116">
        <v>0</v>
      </c>
      <c r="L24" s="116">
        <v>0</v>
      </c>
      <c r="M24" s="116">
        <v>0</v>
      </c>
      <c r="N24" s="116">
        <v>0</v>
      </c>
      <c r="O24" s="116">
        <v>0</v>
      </c>
      <c r="P24" s="116">
        <v>0</v>
      </c>
      <c r="Q24" s="116">
        <v>0</v>
      </c>
    </row>
    <row r="25" spans="1:17" ht="15.75">
      <c r="A25" s="48" t="s">
        <v>1</v>
      </c>
      <c r="B25" s="49">
        <f aca="true" t="shared" si="0" ref="B25:Q25">SUM(B7:B24)</f>
        <v>17539</v>
      </c>
      <c r="C25" s="50">
        <f t="shared" si="0"/>
        <v>11333</v>
      </c>
      <c r="D25" s="50">
        <f t="shared" si="0"/>
        <v>3060</v>
      </c>
      <c r="E25" s="50">
        <f t="shared" si="0"/>
        <v>4385</v>
      </c>
      <c r="F25" s="50">
        <f t="shared" si="0"/>
        <v>3613</v>
      </c>
      <c r="G25" s="50">
        <f t="shared" si="0"/>
        <v>772</v>
      </c>
      <c r="H25" s="50">
        <f t="shared" si="0"/>
        <v>2700</v>
      </c>
      <c r="I25" s="51">
        <f t="shared" si="0"/>
        <v>880</v>
      </c>
      <c r="J25" s="52">
        <f t="shared" si="0"/>
        <v>231</v>
      </c>
      <c r="K25" s="50">
        <f t="shared" si="0"/>
        <v>213</v>
      </c>
      <c r="L25" s="50">
        <f t="shared" si="0"/>
        <v>1</v>
      </c>
      <c r="M25" s="50">
        <f t="shared" si="0"/>
        <v>43</v>
      </c>
      <c r="N25" s="50">
        <f t="shared" si="0"/>
        <v>43</v>
      </c>
      <c r="O25" s="50">
        <f t="shared" si="0"/>
        <v>0</v>
      </c>
      <c r="P25" s="50">
        <f t="shared" si="0"/>
        <v>39</v>
      </c>
      <c r="Q25" s="50">
        <f t="shared" si="0"/>
        <v>0</v>
      </c>
    </row>
    <row r="28" ht="15.75">
      <c r="A28" s="2" t="s">
        <v>31</v>
      </c>
    </row>
    <row r="29" ht="15.75">
      <c r="A29" s="2" t="s">
        <v>49</v>
      </c>
    </row>
    <row r="30" ht="15.75">
      <c r="A30" s="2" t="s">
        <v>50</v>
      </c>
    </row>
  </sheetData>
  <mergeCells count="15">
    <mergeCell ref="J3:Q3"/>
    <mergeCell ref="A3:A6"/>
    <mergeCell ref="B3:I3"/>
    <mergeCell ref="B4:D4"/>
    <mergeCell ref="B5:B6"/>
    <mergeCell ref="C5:D5"/>
    <mergeCell ref="E4:I4"/>
    <mergeCell ref="E5:E6"/>
    <mergeCell ref="F5:I5"/>
    <mergeCell ref="J4:L4"/>
    <mergeCell ref="M4:Q4"/>
    <mergeCell ref="J5:J6"/>
    <mergeCell ref="K5:L5"/>
    <mergeCell ref="N5:Q5"/>
    <mergeCell ref="M5:M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6"/>
  <dimension ref="A1:Q30"/>
  <sheetViews>
    <sheetView workbookViewId="0" topLeftCell="A1">
      <selection activeCell="G32" sqref="G32"/>
    </sheetView>
  </sheetViews>
  <sheetFormatPr defaultColWidth="9.00390625" defaultRowHeight="12.75"/>
  <cols>
    <col min="1" max="1" width="9.125" style="2" customWidth="1"/>
    <col min="2" max="9" width="7.875" style="2" customWidth="1"/>
    <col min="10" max="10" width="8.375" style="2" customWidth="1"/>
    <col min="11" max="17" width="7.875" style="2" customWidth="1"/>
    <col min="18" max="16384" width="9.125" style="2" customWidth="1"/>
  </cols>
  <sheetData>
    <row r="1" ht="15.75">
      <c r="A1" s="1" t="s">
        <v>239</v>
      </c>
    </row>
    <row r="3" spans="1:17" ht="15.75">
      <c r="A3" s="335" t="s">
        <v>0</v>
      </c>
      <c r="B3" s="338" t="s">
        <v>46</v>
      </c>
      <c r="C3" s="326"/>
      <c r="D3" s="326"/>
      <c r="E3" s="326"/>
      <c r="F3" s="326"/>
      <c r="G3" s="326"/>
      <c r="H3" s="326"/>
      <c r="I3" s="339"/>
      <c r="J3" s="338" t="s">
        <v>47</v>
      </c>
      <c r="K3" s="326"/>
      <c r="L3" s="326"/>
      <c r="M3" s="326"/>
      <c r="N3" s="326"/>
      <c r="O3" s="326"/>
      <c r="P3" s="326"/>
      <c r="Q3" s="327"/>
    </row>
    <row r="4" spans="1:17" ht="15.75">
      <c r="A4" s="336"/>
      <c r="B4" s="338" t="s">
        <v>19</v>
      </c>
      <c r="C4" s="326"/>
      <c r="D4" s="327"/>
      <c r="E4" s="325" t="s">
        <v>20</v>
      </c>
      <c r="F4" s="326"/>
      <c r="G4" s="326"/>
      <c r="H4" s="326"/>
      <c r="I4" s="339"/>
      <c r="J4" s="338" t="s">
        <v>19</v>
      </c>
      <c r="K4" s="326"/>
      <c r="L4" s="327"/>
      <c r="M4" s="325" t="s">
        <v>20</v>
      </c>
      <c r="N4" s="326"/>
      <c r="O4" s="326"/>
      <c r="P4" s="326"/>
      <c r="Q4" s="327"/>
    </row>
    <row r="5" spans="1:17" ht="15.75">
      <c r="A5" s="336"/>
      <c r="B5" s="328" t="s">
        <v>1</v>
      </c>
      <c r="C5" s="330" t="s">
        <v>21</v>
      </c>
      <c r="D5" s="331"/>
      <c r="E5" s="333" t="s">
        <v>1</v>
      </c>
      <c r="F5" s="330" t="s">
        <v>21</v>
      </c>
      <c r="G5" s="332"/>
      <c r="H5" s="332"/>
      <c r="I5" s="317"/>
      <c r="J5" s="328" t="s">
        <v>1</v>
      </c>
      <c r="K5" s="330" t="s">
        <v>21</v>
      </c>
      <c r="L5" s="331"/>
      <c r="M5" s="333" t="s">
        <v>1</v>
      </c>
      <c r="N5" s="330" t="s">
        <v>21</v>
      </c>
      <c r="O5" s="332"/>
      <c r="P5" s="332"/>
      <c r="Q5" s="331"/>
    </row>
    <row r="6" spans="1:17" ht="16.5" thickBot="1">
      <c r="A6" s="337"/>
      <c r="B6" s="329"/>
      <c r="C6" s="53" t="s">
        <v>2</v>
      </c>
      <c r="D6" s="53" t="s">
        <v>3</v>
      </c>
      <c r="E6" s="334"/>
      <c r="F6" s="53" t="s">
        <v>22</v>
      </c>
      <c r="G6" s="53" t="s">
        <v>23</v>
      </c>
      <c r="H6" s="53" t="s">
        <v>2</v>
      </c>
      <c r="I6" s="54" t="s">
        <v>3</v>
      </c>
      <c r="J6" s="329"/>
      <c r="K6" s="53" t="s">
        <v>2</v>
      </c>
      <c r="L6" s="53" t="s">
        <v>3</v>
      </c>
      <c r="M6" s="334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48" t="s">
        <v>4</v>
      </c>
      <c r="B7" s="13">
        <v>9</v>
      </c>
      <c r="C7" s="11">
        <v>3</v>
      </c>
      <c r="D7" s="11">
        <v>0</v>
      </c>
      <c r="E7" s="11">
        <v>8</v>
      </c>
      <c r="F7" s="11">
        <v>8</v>
      </c>
      <c r="G7" s="11">
        <v>0</v>
      </c>
      <c r="H7" s="11">
        <v>3</v>
      </c>
      <c r="I7" s="14">
        <v>0</v>
      </c>
      <c r="J7" s="35">
        <v>18</v>
      </c>
      <c r="K7" s="11">
        <v>7</v>
      </c>
      <c r="L7" s="11">
        <v>1</v>
      </c>
      <c r="M7" s="11">
        <v>13</v>
      </c>
      <c r="N7" s="11">
        <v>13</v>
      </c>
      <c r="O7" s="11">
        <v>0</v>
      </c>
      <c r="P7" s="11">
        <v>6</v>
      </c>
      <c r="Q7" s="11">
        <v>0</v>
      </c>
    </row>
    <row r="8" spans="1:17" ht="15.75">
      <c r="A8" s="47" t="s">
        <v>5</v>
      </c>
      <c r="B8" s="56">
        <v>9</v>
      </c>
      <c r="C8" s="3">
        <v>4</v>
      </c>
      <c r="D8" s="3">
        <v>0</v>
      </c>
      <c r="E8" s="3">
        <v>8</v>
      </c>
      <c r="F8" s="3">
        <v>8</v>
      </c>
      <c r="G8" s="3">
        <v>0</v>
      </c>
      <c r="H8" s="3">
        <v>3</v>
      </c>
      <c r="I8" s="57">
        <v>0</v>
      </c>
      <c r="J8" s="55">
        <v>6</v>
      </c>
      <c r="K8" s="3">
        <v>2</v>
      </c>
      <c r="L8" s="3">
        <v>2</v>
      </c>
      <c r="M8" s="3">
        <v>5</v>
      </c>
      <c r="N8" s="3">
        <v>5</v>
      </c>
      <c r="O8" s="3">
        <v>0</v>
      </c>
      <c r="P8" s="3">
        <v>1</v>
      </c>
      <c r="Q8" s="3">
        <v>1</v>
      </c>
    </row>
    <row r="9" spans="1:17" ht="15.75">
      <c r="A9" s="47" t="s">
        <v>6</v>
      </c>
      <c r="B9" s="9">
        <v>6</v>
      </c>
      <c r="C9" s="6">
        <v>4</v>
      </c>
      <c r="D9" s="6">
        <v>0</v>
      </c>
      <c r="E9" s="6">
        <v>6</v>
      </c>
      <c r="F9" s="6">
        <v>4</v>
      </c>
      <c r="G9" s="6">
        <v>2</v>
      </c>
      <c r="H9" s="6">
        <v>4</v>
      </c>
      <c r="I9" s="10">
        <v>0</v>
      </c>
      <c r="J9" s="36">
        <v>2</v>
      </c>
      <c r="K9" s="6">
        <v>1</v>
      </c>
      <c r="L9" s="6">
        <v>0</v>
      </c>
      <c r="M9" s="6">
        <v>2</v>
      </c>
      <c r="N9" s="6">
        <v>2</v>
      </c>
      <c r="O9" s="6">
        <v>0</v>
      </c>
      <c r="P9" s="6">
        <v>1</v>
      </c>
      <c r="Q9" s="6">
        <v>0</v>
      </c>
    </row>
    <row r="10" spans="1:17" ht="15.75">
      <c r="A10" s="47" t="s">
        <v>7</v>
      </c>
      <c r="B10" s="9">
        <v>4</v>
      </c>
      <c r="C10" s="6">
        <v>3</v>
      </c>
      <c r="D10" s="6">
        <v>1</v>
      </c>
      <c r="E10" s="6">
        <v>4</v>
      </c>
      <c r="F10" s="6">
        <v>4</v>
      </c>
      <c r="G10" s="6">
        <v>0</v>
      </c>
      <c r="H10" s="6">
        <v>3</v>
      </c>
      <c r="I10" s="10">
        <v>1</v>
      </c>
      <c r="J10" s="55">
        <v>122</v>
      </c>
      <c r="K10" s="3">
        <v>51</v>
      </c>
      <c r="L10" s="3">
        <v>18</v>
      </c>
      <c r="M10" s="3">
        <v>100</v>
      </c>
      <c r="N10" s="3">
        <v>97</v>
      </c>
      <c r="O10" s="3">
        <v>3</v>
      </c>
      <c r="P10" s="3">
        <v>37</v>
      </c>
      <c r="Q10" s="3">
        <v>15</v>
      </c>
    </row>
    <row r="11" spans="1:17" ht="15.75">
      <c r="A11" s="47" t="s">
        <v>67</v>
      </c>
      <c r="B11" s="9">
        <v>106</v>
      </c>
      <c r="C11" s="6">
        <v>61</v>
      </c>
      <c r="D11" s="6">
        <v>29</v>
      </c>
      <c r="E11" s="6">
        <v>103</v>
      </c>
      <c r="F11" s="6">
        <v>103</v>
      </c>
      <c r="G11" s="6">
        <v>0</v>
      </c>
      <c r="H11" s="6">
        <v>60</v>
      </c>
      <c r="I11" s="10">
        <v>28</v>
      </c>
      <c r="J11" s="36">
        <v>72</v>
      </c>
      <c r="K11" s="6">
        <v>30</v>
      </c>
      <c r="L11" s="6">
        <v>11</v>
      </c>
      <c r="M11" s="6">
        <v>70</v>
      </c>
      <c r="N11" s="6">
        <v>70</v>
      </c>
      <c r="O11" s="6">
        <v>0</v>
      </c>
      <c r="P11" s="6">
        <v>30</v>
      </c>
      <c r="Q11" s="6">
        <v>10</v>
      </c>
    </row>
    <row r="12" spans="1:17" ht="15.75">
      <c r="A12" s="47" t="s">
        <v>68</v>
      </c>
      <c r="B12" s="9">
        <v>37</v>
      </c>
      <c r="C12" s="6">
        <v>25</v>
      </c>
      <c r="D12" s="6">
        <v>8</v>
      </c>
      <c r="E12" s="6">
        <v>37</v>
      </c>
      <c r="F12" s="6">
        <v>37</v>
      </c>
      <c r="G12" s="6">
        <v>0</v>
      </c>
      <c r="H12" s="6">
        <v>25</v>
      </c>
      <c r="I12" s="10">
        <v>8</v>
      </c>
      <c r="J12" s="36">
        <v>36</v>
      </c>
      <c r="K12" s="6">
        <v>16</v>
      </c>
      <c r="L12" s="6">
        <v>7</v>
      </c>
      <c r="M12" s="6">
        <v>36</v>
      </c>
      <c r="N12" s="6">
        <v>36</v>
      </c>
      <c r="O12" s="6">
        <v>0</v>
      </c>
      <c r="P12" s="6">
        <v>16</v>
      </c>
      <c r="Q12" s="6">
        <v>7</v>
      </c>
    </row>
    <row r="13" spans="1:17" ht="15.75">
      <c r="A13" s="47" t="s">
        <v>69</v>
      </c>
      <c r="B13" s="9">
        <v>20</v>
      </c>
      <c r="C13" s="6">
        <v>14</v>
      </c>
      <c r="D13" s="6">
        <v>4</v>
      </c>
      <c r="E13" s="6">
        <v>17</v>
      </c>
      <c r="F13" s="6">
        <v>16</v>
      </c>
      <c r="G13" s="6">
        <v>1</v>
      </c>
      <c r="H13" s="6">
        <v>11</v>
      </c>
      <c r="I13" s="10">
        <v>3</v>
      </c>
      <c r="J13" s="36">
        <v>31</v>
      </c>
      <c r="K13" s="6">
        <v>16</v>
      </c>
      <c r="L13" s="6">
        <v>3</v>
      </c>
      <c r="M13" s="6">
        <v>27</v>
      </c>
      <c r="N13" s="6">
        <v>26</v>
      </c>
      <c r="O13" s="6">
        <v>1</v>
      </c>
      <c r="P13" s="6">
        <v>13</v>
      </c>
      <c r="Q13" s="6">
        <v>3</v>
      </c>
    </row>
    <row r="14" spans="1:17" ht="15.75">
      <c r="A14" s="47" t="s">
        <v>153</v>
      </c>
      <c r="B14" s="9">
        <v>6</v>
      </c>
      <c r="C14" s="6">
        <v>3</v>
      </c>
      <c r="D14" s="6">
        <v>2</v>
      </c>
      <c r="E14" s="6">
        <v>5</v>
      </c>
      <c r="F14" s="6">
        <v>4</v>
      </c>
      <c r="G14" s="6">
        <v>1</v>
      </c>
      <c r="H14" s="6">
        <v>3</v>
      </c>
      <c r="I14" s="10">
        <v>1</v>
      </c>
      <c r="J14" s="36">
        <v>36</v>
      </c>
      <c r="K14" s="6">
        <v>13</v>
      </c>
      <c r="L14" s="6">
        <v>4</v>
      </c>
      <c r="M14" s="6">
        <v>32</v>
      </c>
      <c r="N14" s="6">
        <v>28</v>
      </c>
      <c r="O14" s="6">
        <v>4</v>
      </c>
      <c r="P14" s="6">
        <v>12</v>
      </c>
      <c r="Q14" s="6">
        <v>2</v>
      </c>
    </row>
    <row r="15" spans="1:17" ht="15.75">
      <c r="A15" s="47" t="s">
        <v>8</v>
      </c>
      <c r="B15" s="9">
        <v>30</v>
      </c>
      <c r="C15" s="6">
        <v>23</v>
      </c>
      <c r="D15" s="6">
        <v>3</v>
      </c>
      <c r="E15" s="6">
        <v>27</v>
      </c>
      <c r="F15" s="6">
        <v>27</v>
      </c>
      <c r="G15" s="6">
        <v>0</v>
      </c>
      <c r="H15" s="6">
        <v>21</v>
      </c>
      <c r="I15" s="10">
        <v>3</v>
      </c>
      <c r="J15" s="36">
        <v>43</v>
      </c>
      <c r="K15" s="6">
        <v>15</v>
      </c>
      <c r="L15" s="6">
        <v>3</v>
      </c>
      <c r="M15" s="6">
        <v>38</v>
      </c>
      <c r="N15" s="6">
        <v>38</v>
      </c>
      <c r="O15" s="6">
        <v>0</v>
      </c>
      <c r="P15" s="6">
        <v>13</v>
      </c>
      <c r="Q15" s="6">
        <v>2</v>
      </c>
    </row>
    <row r="16" spans="1:17" ht="15.75">
      <c r="A16" s="47" t="s">
        <v>9</v>
      </c>
      <c r="B16" s="9">
        <v>30</v>
      </c>
      <c r="C16" s="6">
        <v>18</v>
      </c>
      <c r="D16" s="6">
        <v>1</v>
      </c>
      <c r="E16" s="6">
        <v>30</v>
      </c>
      <c r="F16" s="6">
        <v>30</v>
      </c>
      <c r="G16" s="6">
        <v>0</v>
      </c>
      <c r="H16" s="6">
        <v>18</v>
      </c>
      <c r="I16" s="10">
        <v>1</v>
      </c>
      <c r="J16" s="36">
        <v>9</v>
      </c>
      <c r="K16" s="6">
        <v>6</v>
      </c>
      <c r="L16" s="6">
        <v>0</v>
      </c>
      <c r="M16" s="6">
        <v>9</v>
      </c>
      <c r="N16" s="6">
        <v>9</v>
      </c>
      <c r="O16" s="6">
        <v>0</v>
      </c>
      <c r="P16" s="6">
        <v>6</v>
      </c>
      <c r="Q16" s="6">
        <v>0</v>
      </c>
    </row>
    <row r="17" spans="1:17" ht="15.75">
      <c r="A17" s="47" t="s">
        <v>10</v>
      </c>
      <c r="B17" s="9">
        <v>261</v>
      </c>
      <c r="C17" s="6">
        <v>139</v>
      </c>
      <c r="D17" s="6">
        <v>32</v>
      </c>
      <c r="E17" s="6">
        <v>226</v>
      </c>
      <c r="F17" s="6">
        <v>226</v>
      </c>
      <c r="G17" s="6">
        <v>0</v>
      </c>
      <c r="H17" s="6">
        <v>118</v>
      </c>
      <c r="I17" s="10">
        <v>25</v>
      </c>
      <c r="J17" s="36">
        <v>147</v>
      </c>
      <c r="K17" s="6">
        <v>76</v>
      </c>
      <c r="L17" s="6">
        <v>12</v>
      </c>
      <c r="M17" s="6">
        <v>116</v>
      </c>
      <c r="N17" s="6">
        <v>116</v>
      </c>
      <c r="O17" s="6">
        <v>0</v>
      </c>
      <c r="P17" s="6">
        <v>57</v>
      </c>
      <c r="Q17" s="6">
        <v>7</v>
      </c>
    </row>
    <row r="18" spans="1:17" ht="15.75">
      <c r="A18" s="47" t="s">
        <v>70</v>
      </c>
      <c r="B18" s="9">
        <v>213</v>
      </c>
      <c r="C18" s="6">
        <v>121</v>
      </c>
      <c r="D18" s="6">
        <v>28</v>
      </c>
      <c r="E18" s="6">
        <v>201</v>
      </c>
      <c r="F18" s="6">
        <v>200</v>
      </c>
      <c r="G18" s="6">
        <v>1</v>
      </c>
      <c r="H18" s="6">
        <v>116</v>
      </c>
      <c r="I18" s="10">
        <v>26</v>
      </c>
      <c r="J18" s="36">
        <v>45</v>
      </c>
      <c r="K18" s="6">
        <v>23</v>
      </c>
      <c r="L18" s="6">
        <v>4</v>
      </c>
      <c r="M18" s="6">
        <v>41</v>
      </c>
      <c r="N18" s="6">
        <v>41</v>
      </c>
      <c r="O18" s="6">
        <v>0</v>
      </c>
      <c r="P18" s="6">
        <v>21</v>
      </c>
      <c r="Q18" s="6">
        <v>4</v>
      </c>
    </row>
    <row r="19" spans="1:17" ht="15.75">
      <c r="A19" s="47" t="s">
        <v>11</v>
      </c>
      <c r="B19" s="9">
        <v>139</v>
      </c>
      <c r="C19" s="6">
        <v>36</v>
      </c>
      <c r="D19" s="6">
        <v>36</v>
      </c>
      <c r="E19" s="6">
        <v>120</v>
      </c>
      <c r="F19" s="6">
        <v>28</v>
      </c>
      <c r="G19" s="6">
        <v>92</v>
      </c>
      <c r="H19" s="6">
        <v>30</v>
      </c>
      <c r="I19" s="10">
        <v>27</v>
      </c>
      <c r="J19" s="36">
        <v>14</v>
      </c>
      <c r="K19" s="6">
        <v>3</v>
      </c>
      <c r="L19" s="6">
        <v>4</v>
      </c>
      <c r="M19" s="6">
        <v>13</v>
      </c>
      <c r="N19" s="6">
        <v>8</v>
      </c>
      <c r="O19" s="6">
        <v>5</v>
      </c>
      <c r="P19" s="6">
        <v>2</v>
      </c>
      <c r="Q19" s="6">
        <v>4</v>
      </c>
    </row>
    <row r="20" spans="1:17" ht="15.75">
      <c r="A20" s="47" t="s">
        <v>12</v>
      </c>
      <c r="B20" s="9">
        <v>37</v>
      </c>
      <c r="C20" s="6">
        <v>29</v>
      </c>
      <c r="D20" s="6">
        <v>3</v>
      </c>
      <c r="E20" s="6">
        <v>33</v>
      </c>
      <c r="F20" s="6">
        <v>32</v>
      </c>
      <c r="G20" s="6">
        <v>1</v>
      </c>
      <c r="H20" s="6">
        <v>27</v>
      </c>
      <c r="I20" s="10">
        <v>2</v>
      </c>
      <c r="J20" s="36">
        <v>61</v>
      </c>
      <c r="K20" s="6">
        <v>47</v>
      </c>
      <c r="L20" s="6">
        <v>6</v>
      </c>
      <c r="M20" s="6">
        <v>46</v>
      </c>
      <c r="N20" s="6">
        <v>33</v>
      </c>
      <c r="O20" s="6">
        <v>13</v>
      </c>
      <c r="P20" s="6">
        <v>32</v>
      </c>
      <c r="Q20" s="6">
        <v>4</v>
      </c>
    </row>
    <row r="21" spans="1:17" ht="15.75">
      <c r="A21" s="47" t="s">
        <v>13</v>
      </c>
      <c r="B21" s="9">
        <v>82</v>
      </c>
      <c r="C21" s="6">
        <v>39</v>
      </c>
      <c r="D21" s="6">
        <v>23</v>
      </c>
      <c r="E21" s="6">
        <v>48</v>
      </c>
      <c r="F21" s="6">
        <v>47</v>
      </c>
      <c r="G21" s="6">
        <v>1</v>
      </c>
      <c r="H21" s="6">
        <v>22</v>
      </c>
      <c r="I21" s="10">
        <v>9</v>
      </c>
      <c r="J21" s="36">
        <v>46</v>
      </c>
      <c r="K21" s="6">
        <v>22</v>
      </c>
      <c r="L21" s="6">
        <v>5</v>
      </c>
      <c r="M21" s="6">
        <v>19</v>
      </c>
      <c r="N21" s="6">
        <v>18</v>
      </c>
      <c r="O21" s="6">
        <v>1</v>
      </c>
      <c r="P21" s="6">
        <v>9</v>
      </c>
      <c r="Q21" s="6">
        <v>1</v>
      </c>
    </row>
    <row r="22" spans="1:17" ht="15.75">
      <c r="A22" s="47" t="s">
        <v>14</v>
      </c>
      <c r="B22" s="9">
        <v>35</v>
      </c>
      <c r="C22" s="6">
        <v>21</v>
      </c>
      <c r="D22" s="6">
        <v>0</v>
      </c>
      <c r="E22" s="6">
        <v>32</v>
      </c>
      <c r="F22" s="6">
        <v>31</v>
      </c>
      <c r="G22" s="6">
        <v>1</v>
      </c>
      <c r="H22" s="6">
        <v>20</v>
      </c>
      <c r="I22" s="10">
        <v>0</v>
      </c>
      <c r="J22" s="36">
        <v>15</v>
      </c>
      <c r="K22" s="6">
        <v>7</v>
      </c>
      <c r="L22" s="6">
        <v>0</v>
      </c>
      <c r="M22" s="6">
        <v>10</v>
      </c>
      <c r="N22" s="6">
        <v>7</v>
      </c>
      <c r="O22" s="6">
        <v>3</v>
      </c>
      <c r="P22" s="6">
        <v>5</v>
      </c>
      <c r="Q22" s="6">
        <v>0</v>
      </c>
    </row>
    <row r="23" spans="1:17" ht="15.75">
      <c r="A23" s="47" t="s">
        <v>15</v>
      </c>
      <c r="B23" s="9">
        <v>12</v>
      </c>
      <c r="C23" s="6">
        <v>4</v>
      </c>
      <c r="D23" s="6">
        <v>2</v>
      </c>
      <c r="E23" s="6">
        <v>6</v>
      </c>
      <c r="F23" s="6">
        <v>6</v>
      </c>
      <c r="G23" s="6">
        <v>0</v>
      </c>
      <c r="H23" s="6">
        <v>2</v>
      </c>
      <c r="I23" s="10">
        <v>0</v>
      </c>
      <c r="J23" s="36">
        <v>17</v>
      </c>
      <c r="K23" s="6">
        <v>10</v>
      </c>
      <c r="L23" s="6">
        <v>1</v>
      </c>
      <c r="M23" s="6">
        <v>14</v>
      </c>
      <c r="N23" s="6">
        <v>14</v>
      </c>
      <c r="O23" s="6">
        <v>0</v>
      </c>
      <c r="P23" s="6">
        <v>9</v>
      </c>
      <c r="Q23" s="6">
        <v>1</v>
      </c>
    </row>
    <row r="24" spans="1:17" ht="15.75" customHeight="1" thickBot="1">
      <c r="A24" s="123" t="s">
        <v>235</v>
      </c>
      <c r="B24" s="124">
        <v>105</v>
      </c>
      <c r="C24" s="125">
        <v>38</v>
      </c>
      <c r="D24" s="125">
        <v>99</v>
      </c>
      <c r="E24" s="125">
        <v>40</v>
      </c>
      <c r="F24" s="125">
        <v>40</v>
      </c>
      <c r="G24" s="125">
        <v>0</v>
      </c>
      <c r="H24" s="125">
        <v>18</v>
      </c>
      <c r="I24" s="126">
        <v>37</v>
      </c>
      <c r="J24" s="127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</row>
    <row r="25" spans="1:17" ht="15.75">
      <c r="A25" s="48" t="s">
        <v>1</v>
      </c>
      <c r="B25" s="49">
        <f aca="true" t="shared" si="0" ref="B25:Q25">SUM(B7:B24)</f>
        <v>1141</v>
      </c>
      <c r="C25" s="50">
        <f t="shared" si="0"/>
        <v>585</v>
      </c>
      <c r="D25" s="50">
        <f t="shared" si="0"/>
        <v>271</v>
      </c>
      <c r="E25" s="50">
        <f t="shared" si="0"/>
        <v>951</v>
      </c>
      <c r="F25" s="50">
        <f t="shared" si="0"/>
        <v>851</v>
      </c>
      <c r="G25" s="50">
        <f t="shared" si="0"/>
        <v>100</v>
      </c>
      <c r="H25" s="50">
        <f t="shared" si="0"/>
        <v>504</v>
      </c>
      <c r="I25" s="51">
        <f t="shared" si="0"/>
        <v>171</v>
      </c>
      <c r="J25" s="52">
        <f t="shared" si="0"/>
        <v>720</v>
      </c>
      <c r="K25" s="50">
        <f t="shared" si="0"/>
        <v>345</v>
      </c>
      <c r="L25" s="50">
        <f t="shared" si="0"/>
        <v>81</v>
      </c>
      <c r="M25" s="50">
        <f t="shared" si="0"/>
        <v>591</v>
      </c>
      <c r="N25" s="50">
        <f t="shared" si="0"/>
        <v>561</v>
      </c>
      <c r="O25" s="50">
        <f t="shared" si="0"/>
        <v>30</v>
      </c>
      <c r="P25" s="50">
        <f t="shared" si="0"/>
        <v>270</v>
      </c>
      <c r="Q25" s="50">
        <f t="shared" si="0"/>
        <v>61</v>
      </c>
    </row>
    <row r="28" ht="15.75">
      <c r="A28" s="2" t="s">
        <v>31</v>
      </c>
    </row>
    <row r="29" ht="15.75">
      <c r="A29" s="2" t="s">
        <v>49</v>
      </c>
    </row>
    <row r="30" ht="15.75">
      <c r="A30" s="2" t="s">
        <v>50</v>
      </c>
    </row>
  </sheetData>
  <mergeCells count="15">
    <mergeCell ref="J3:Q3"/>
    <mergeCell ref="J4:L4"/>
    <mergeCell ref="M4:Q4"/>
    <mergeCell ref="K5:L5"/>
    <mergeCell ref="N5:Q5"/>
    <mergeCell ref="J5:J6"/>
    <mergeCell ref="M5:M6"/>
    <mergeCell ref="A3:A6"/>
    <mergeCell ref="B3:I3"/>
    <mergeCell ref="B4:D4"/>
    <mergeCell ref="C5:D5"/>
    <mergeCell ref="E4:I4"/>
    <mergeCell ref="F5:I5"/>
    <mergeCell ref="B5:B6"/>
    <mergeCell ref="E5:E6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7"/>
  <dimension ref="A1:Q30"/>
  <sheetViews>
    <sheetView workbookViewId="0" topLeftCell="A1">
      <selection activeCell="P34" sqref="P34"/>
    </sheetView>
  </sheetViews>
  <sheetFormatPr defaultColWidth="9.00390625" defaultRowHeight="12.75"/>
  <cols>
    <col min="1" max="1" width="9.125" style="2" customWidth="1"/>
    <col min="2" max="17" width="7.875" style="2" customWidth="1"/>
    <col min="18" max="16384" width="9.125" style="2" customWidth="1"/>
  </cols>
  <sheetData>
    <row r="1" ht="15.75">
      <c r="A1" s="1" t="s">
        <v>240</v>
      </c>
    </row>
    <row r="3" spans="1:17" ht="15.75">
      <c r="A3" s="335" t="s">
        <v>0</v>
      </c>
      <c r="B3" s="338" t="s">
        <v>46</v>
      </c>
      <c r="C3" s="326"/>
      <c r="D3" s="326"/>
      <c r="E3" s="326"/>
      <c r="F3" s="326"/>
      <c r="G3" s="326"/>
      <c r="H3" s="326"/>
      <c r="I3" s="339"/>
      <c r="J3" s="326" t="s">
        <v>47</v>
      </c>
      <c r="K3" s="326"/>
      <c r="L3" s="326"/>
      <c r="M3" s="326"/>
      <c r="N3" s="326"/>
      <c r="O3" s="326"/>
      <c r="P3" s="326"/>
      <c r="Q3" s="327"/>
    </row>
    <row r="4" spans="1:17" ht="15.75">
      <c r="A4" s="336"/>
      <c r="B4" s="338" t="s">
        <v>19</v>
      </c>
      <c r="C4" s="326"/>
      <c r="D4" s="327"/>
      <c r="E4" s="325" t="s">
        <v>20</v>
      </c>
      <c r="F4" s="326"/>
      <c r="G4" s="326"/>
      <c r="H4" s="326"/>
      <c r="I4" s="339"/>
      <c r="J4" s="326" t="s">
        <v>19</v>
      </c>
      <c r="K4" s="326"/>
      <c r="L4" s="327"/>
      <c r="M4" s="325" t="s">
        <v>20</v>
      </c>
      <c r="N4" s="326"/>
      <c r="O4" s="326"/>
      <c r="P4" s="326"/>
      <c r="Q4" s="327"/>
    </row>
    <row r="5" spans="1:17" ht="15.75">
      <c r="A5" s="336"/>
      <c r="B5" s="328" t="s">
        <v>1</v>
      </c>
      <c r="C5" s="330" t="s">
        <v>21</v>
      </c>
      <c r="D5" s="331"/>
      <c r="E5" s="333" t="s">
        <v>1</v>
      </c>
      <c r="F5" s="330" t="s">
        <v>21</v>
      </c>
      <c r="G5" s="332"/>
      <c r="H5" s="332"/>
      <c r="I5" s="317"/>
      <c r="J5" s="320" t="s">
        <v>1</v>
      </c>
      <c r="K5" s="330" t="s">
        <v>21</v>
      </c>
      <c r="L5" s="331"/>
      <c r="M5" s="333" t="s">
        <v>1</v>
      </c>
      <c r="N5" s="330" t="s">
        <v>21</v>
      </c>
      <c r="O5" s="332"/>
      <c r="P5" s="332"/>
      <c r="Q5" s="331"/>
    </row>
    <row r="6" spans="1:17" ht="16.5" thickBot="1">
      <c r="A6" s="337"/>
      <c r="B6" s="329"/>
      <c r="C6" s="53" t="s">
        <v>2</v>
      </c>
      <c r="D6" s="53" t="s">
        <v>3</v>
      </c>
      <c r="E6" s="334"/>
      <c r="F6" s="53" t="s">
        <v>22</v>
      </c>
      <c r="G6" s="53" t="s">
        <v>23</v>
      </c>
      <c r="H6" s="53" t="s">
        <v>2</v>
      </c>
      <c r="I6" s="54" t="s">
        <v>3</v>
      </c>
      <c r="J6" s="321"/>
      <c r="K6" s="53" t="s">
        <v>2</v>
      </c>
      <c r="L6" s="53" t="s">
        <v>3</v>
      </c>
      <c r="M6" s="334"/>
      <c r="N6" s="53" t="s">
        <v>22</v>
      </c>
      <c r="O6" s="53" t="s">
        <v>23</v>
      </c>
      <c r="P6" s="53" t="s">
        <v>2</v>
      </c>
      <c r="Q6" s="53" t="s">
        <v>3</v>
      </c>
    </row>
    <row r="7" spans="1:17" ht="15.75">
      <c r="A7" s="67" t="s">
        <v>4</v>
      </c>
      <c r="B7" s="68">
        <v>271</v>
      </c>
      <c r="C7" s="69">
        <v>174</v>
      </c>
      <c r="D7" s="69">
        <v>14</v>
      </c>
      <c r="E7" s="69">
        <v>168</v>
      </c>
      <c r="F7" s="69">
        <v>130</v>
      </c>
      <c r="G7" s="69">
        <v>38</v>
      </c>
      <c r="H7" s="69">
        <v>105</v>
      </c>
      <c r="I7" s="70">
        <v>7</v>
      </c>
      <c r="J7" s="71">
        <v>205</v>
      </c>
      <c r="K7" s="69">
        <v>105</v>
      </c>
      <c r="L7" s="69">
        <v>12</v>
      </c>
      <c r="M7" s="69">
        <v>162</v>
      </c>
      <c r="N7" s="69">
        <v>112</v>
      </c>
      <c r="O7" s="69">
        <v>50</v>
      </c>
      <c r="P7" s="69">
        <v>87</v>
      </c>
      <c r="Q7" s="69">
        <v>10</v>
      </c>
    </row>
    <row r="8" spans="1:17" ht="15.75">
      <c r="A8" s="62" t="s">
        <v>5</v>
      </c>
      <c r="B8" s="60">
        <v>211</v>
      </c>
      <c r="C8" s="16">
        <v>144</v>
      </c>
      <c r="D8" s="16">
        <v>5</v>
      </c>
      <c r="E8" s="16">
        <v>186</v>
      </c>
      <c r="F8" s="16">
        <v>22</v>
      </c>
      <c r="G8" s="16">
        <v>164</v>
      </c>
      <c r="H8" s="16">
        <v>128</v>
      </c>
      <c r="I8" s="61">
        <v>5</v>
      </c>
      <c r="J8" s="59">
        <v>91</v>
      </c>
      <c r="K8" s="16">
        <v>73</v>
      </c>
      <c r="L8" s="16">
        <v>3</v>
      </c>
      <c r="M8" s="16">
        <v>87</v>
      </c>
      <c r="N8" s="16">
        <v>5</v>
      </c>
      <c r="O8" s="16">
        <v>82</v>
      </c>
      <c r="P8" s="16">
        <v>70</v>
      </c>
      <c r="Q8" s="16">
        <v>2</v>
      </c>
    </row>
    <row r="9" spans="1:17" ht="15.75">
      <c r="A9" s="62" t="s">
        <v>6</v>
      </c>
      <c r="B9" s="60">
        <v>582</v>
      </c>
      <c r="C9" s="16">
        <v>423</v>
      </c>
      <c r="D9" s="16">
        <v>11</v>
      </c>
      <c r="E9" s="16">
        <v>476</v>
      </c>
      <c r="F9" s="16">
        <v>121</v>
      </c>
      <c r="G9" s="16">
        <v>355</v>
      </c>
      <c r="H9" s="16">
        <v>335</v>
      </c>
      <c r="I9" s="61">
        <v>9</v>
      </c>
      <c r="J9" s="59">
        <v>50</v>
      </c>
      <c r="K9" s="16">
        <v>32</v>
      </c>
      <c r="L9" s="16">
        <v>2</v>
      </c>
      <c r="M9" s="16">
        <v>50</v>
      </c>
      <c r="N9" s="16">
        <v>7</v>
      </c>
      <c r="O9" s="16">
        <v>43</v>
      </c>
      <c r="P9" s="16">
        <v>32</v>
      </c>
      <c r="Q9" s="16">
        <v>2</v>
      </c>
    </row>
    <row r="10" spans="1:17" ht="15.75">
      <c r="A10" s="62" t="s">
        <v>7</v>
      </c>
      <c r="B10" s="60">
        <v>4694</v>
      </c>
      <c r="C10" s="16">
        <v>2765</v>
      </c>
      <c r="D10" s="16">
        <v>455</v>
      </c>
      <c r="E10" s="16">
        <v>878</v>
      </c>
      <c r="F10" s="16">
        <v>820</v>
      </c>
      <c r="G10" s="16">
        <v>58</v>
      </c>
      <c r="H10" s="16">
        <v>423</v>
      </c>
      <c r="I10" s="61">
        <v>53</v>
      </c>
      <c r="J10" s="59">
        <v>122</v>
      </c>
      <c r="K10" s="16">
        <v>51</v>
      </c>
      <c r="L10" s="16">
        <v>18</v>
      </c>
      <c r="M10" s="16">
        <v>100</v>
      </c>
      <c r="N10" s="16">
        <v>97</v>
      </c>
      <c r="O10" s="16">
        <v>3</v>
      </c>
      <c r="P10" s="16">
        <v>37</v>
      </c>
      <c r="Q10" s="16">
        <v>15</v>
      </c>
    </row>
    <row r="11" spans="1:17" ht="15.75">
      <c r="A11" s="62" t="s">
        <v>67</v>
      </c>
      <c r="B11" s="60">
        <v>4601</v>
      </c>
      <c r="C11" s="16">
        <v>3141</v>
      </c>
      <c r="D11" s="16">
        <v>1047</v>
      </c>
      <c r="E11" s="16">
        <v>1628</v>
      </c>
      <c r="F11" s="16">
        <v>1178</v>
      </c>
      <c r="G11" s="16">
        <v>450</v>
      </c>
      <c r="H11" s="16">
        <v>1088</v>
      </c>
      <c r="I11" s="61">
        <v>477</v>
      </c>
      <c r="J11" s="59">
        <v>309</v>
      </c>
      <c r="K11" s="16">
        <v>239</v>
      </c>
      <c r="L11" s="16">
        <v>24</v>
      </c>
      <c r="M11" s="16">
        <v>159</v>
      </c>
      <c r="N11" s="16">
        <v>158</v>
      </c>
      <c r="O11" s="16">
        <v>1</v>
      </c>
      <c r="P11" s="16">
        <v>108</v>
      </c>
      <c r="Q11" s="16">
        <v>14</v>
      </c>
    </row>
    <row r="12" spans="1:17" ht="15.75">
      <c r="A12" s="62" t="s">
        <v>68</v>
      </c>
      <c r="B12" s="60">
        <v>2327</v>
      </c>
      <c r="C12" s="16">
        <v>1590</v>
      </c>
      <c r="D12" s="16">
        <v>523</v>
      </c>
      <c r="E12" s="16">
        <v>384</v>
      </c>
      <c r="F12" s="16">
        <v>384</v>
      </c>
      <c r="G12" s="16">
        <v>0</v>
      </c>
      <c r="H12" s="16">
        <v>255</v>
      </c>
      <c r="I12" s="61">
        <v>99</v>
      </c>
      <c r="J12" s="59">
        <v>36</v>
      </c>
      <c r="K12" s="16">
        <v>16</v>
      </c>
      <c r="L12" s="16">
        <v>7</v>
      </c>
      <c r="M12" s="16">
        <v>36</v>
      </c>
      <c r="N12" s="16">
        <v>36</v>
      </c>
      <c r="O12" s="16">
        <v>0</v>
      </c>
      <c r="P12" s="16">
        <v>16</v>
      </c>
      <c r="Q12" s="16">
        <v>7</v>
      </c>
    </row>
    <row r="13" spans="1:17" ht="15.75">
      <c r="A13" s="62" t="s">
        <v>69</v>
      </c>
      <c r="B13" s="60">
        <v>2285</v>
      </c>
      <c r="C13" s="16">
        <v>1605</v>
      </c>
      <c r="D13" s="16">
        <v>460</v>
      </c>
      <c r="E13" s="16">
        <v>557</v>
      </c>
      <c r="F13" s="16">
        <v>444</v>
      </c>
      <c r="G13" s="16">
        <v>113</v>
      </c>
      <c r="H13" s="16">
        <v>389</v>
      </c>
      <c r="I13" s="61">
        <v>123</v>
      </c>
      <c r="J13" s="59">
        <v>477</v>
      </c>
      <c r="K13" s="16">
        <v>440</v>
      </c>
      <c r="L13" s="16">
        <v>19</v>
      </c>
      <c r="M13" s="16">
        <v>116</v>
      </c>
      <c r="N13" s="16">
        <v>115</v>
      </c>
      <c r="O13" s="16">
        <v>1</v>
      </c>
      <c r="P13" s="16">
        <v>97</v>
      </c>
      <c r="Q13" s="16">
        <v>4</v>
      </c>
    </row>
    <row r="14" spans="1:17" ht="15.75">
      <c r="A14" s="62" t="s">
        <v>153</v>
      </c>
      <c r="B14" s="60">
        <v>2038</v>
      </c>
      <c r="C14" s="16">
        <v>1340</v>
      </c>
      <c r="D14" s="16">
        <v>195</v>
      </c>
      <c r="E14" s="16">
        <v>481</v>
      </c>
      <c r="F14" s="16">
        <v>474</v>
      </c>
      <c r="G14" s="16">
        <v>7</v>
      </c>
      <c r="H14" s="16">
        <v>287</v>
      </c>
      <c r="I14" s="61">
        <v>32</v>
      </c>
      <c r="J14" s="59">
        <v>36</v>
      </c>
      <c r="K14" s="16">
        <v>13</v>
      </c>
      <c r="L14" s="16">
        <v>4</v>
      </c>
      <c r="M14" s="16">
        <v>32</v>
      </c>
      <c r="N14" s="16">
        <v>28</v>
      </c>
      <c r="O14" s="16">
        <v>4</v>
      </c>
      <c r="P14" s="16">
        <v>12</v>
      </c>
      <c r="Q14" s="16">
        <v>2</v>
      </c>
    </row>
    <row r="15" spans="1:17" ht="15.75">
      <c r="A15" s="62" t="s">
        <v>8</v>
      </c>
      <c r="B15" s="60">
        <v>2061</v>
      </c>
      <c r="C15" s="16">
        <v>1307</v>
      </c>
      <c r="D15" s="16">
        <v>435</v>
      </c>
      <c r="E15" s="16">
        <v>519</v>
      </c>
      <c r="F15" s="16">
        <v>402</v>
      </c>
      <c r="G15" s="16">
        <v>117</v>
      </c>
      <c r="H15" s="16">
        <v>310</v>
      </c>
      <c r="I15" s="61">
        <v>144</v>
      </c>
      <c r="J15" s="59">
        <v>293</v>
      </c>
      <c r="K15" s="16">
        <v>256</v>
      </c>
      <c r="L15" s="16">
        <v>9</v>
      </c>
      <c r="M15" s="16">
        <v>98</v>
      </c>
      <c r="N15" s="16">
        <v>98</v>
      </c>
      <c r="O15" s="16">
        <v>0</v>
      </c>
      <c r="P15" s="16">
        <v>71</v>
      </c>
      <c r="Q15" s="16">
        <v>2</v>
      </c>
    </row>
    <row r="16" spans="1:17" ht="15.75">
      <c r="A16" s="62" t="s">
        <v>9</v>
      </c>
      <c r="B16" s="60">
        <v>1069</v>
      </c>
      <c r="C16" s="16">
        <v>895</v>
      </c>
      <c r="D16" s="16">
        <v>67</v>
      </c>
      <c r="E16" s="16">
        <v>576</v>
      </c>
      <c r="F16" s="16">
        <v>561</v>
      </c>
      <c r="G16" s="16">
        <v>15</v>
      </c>
      <c r="H16" s="16">
        <v>470</v>
      </c>
      <c r="I16" s="61">
        <v>26</v>
      </c>
      <c r="J16" s="59">
        <v>88</v>
      </c>
      <c r="K16" s="16">
        <v>75</v>
      </c>
      <c r="L16" s="16">
        <v>2</v>
      </c>
      <c r="M16" s="16">
        <v>77</v>
      </c>
      <c r="N16" s="16">
        <v>77</v>
      </c>
      <c r="O16" s="16">
        <v>0</v>
      </c>
      <c r="P16" s="16">
        <v>68</v>
      </c>
      <c r="Q16" s="16">
        <v>1</v>
      </c>
    </row>
    <row r="17" spans="1:17" ht="15.75">
      <c r="A17" s="62" t="s">
        <v>10</v>
      </c>
      <c r="B17" s="60">
        <v>9594</v>
      </c>
      <c r="C17" s="16">
        <v>7035</v>
      </c>
      <c r="D17" s="16">
        <v>743</v>
      </c>
      <c r="E17" s="16">
        <v>2712</v>
      </c>
      <c r="F17" s="16">
        <v>2638</v>
      </c>
      <c r="G17" s="16">
        <v>74</v>
      </c>
      <c r="H17" s="16">
        <v>1850</v>
      </c>
      <c r="I17" s="61">
        <v>198</v>
      </c>
      <c r="J17" s="59">
        <v>1313</v>
      </c>
      <c r="K17" s="16">
        <v>969</v>
      </c>
      <c r="L17" s="16">
        <v>30</v>
      </c>
      <c r="M17" s="16">
        <v>325</v>
      </c>
      <c r="N17" s="16">
        <v>310</v>
      </c>
      <c r="O17" s="16">
        <v>15</v>
      </c>
      <c r="P17" s="16">
        <v>184</v>
      </c>
      <c r="Q17" s="16">
        <v>10</v>
      </c>
    </row>
    <row r="18" spans="1:17" ht="15.75">
      <c r="A18" s="62" t="s">
        <v>70</v>
      </c>
      <c r="B18" s="60">
        <v>5168</v>
      </c>
      <c r="C18" s="16">
        <v>3418</v>
      </c>
      <c r="D18" s="16">
        <v>382</v>
      </c>
      <c r="E18" s="16">
        <v>3696</v>
      </c>
      <c r="F18" s="16">
        <v>1984</v>
      </c>
      <c r="G18" s="16">
        <v>1712</v>
      </c>
      <c r="H18" s="16">
        <v>2373</v>
      </c>
      <c r="I18" s="61">
        <v>271</v>
      </c>
      <c r="J18" s="59">
        <v>45</v>
      </c>
      <c r="K18" s="16">
        <v>23</v>
      </c>
      <c r="L18" s="16">
        <v>4</v>
      </c>
      <c r="M18" s="16">
        <v>41</v>
      </c>
      <c r="N18" s="16">
        <v>41</v>
      </c>
      <c r="O18" s="16">
        <v>0</v>
      </c>
      <c r="P18" s="16">
        <v>21</v>
      </c>
      <c r="Q18" s="16">
        <v>4</v>
      </c>
    </row>
    <row r="19" spans="1:17" ht="15.75">
      <c r="A19" s="62" t="s">
        <v>11</v>
      </c>
      <c r="B19" s="60">
        <v>2537</v>
      </c>
      <c r="C19" s="16">
        <v>607</v>
      </c>
      <c r="D19" s="16">
        <v>650</v>
      </c>
      <c r="E19" s="16">
        <v>1722</v>
      </c>
      <c r="F19" s="16">
        <v>30</v>
      </c>
      <c r="G19" s="16">
        <v>1692</v>
      </c>
      <c r="H19" s="16">
        <v>430</v>
      </c>
      <c r="I19" s="61">
        <v>467</v>
      </c>
      <c r="J19" s="59">
        <v>413</v>
      </c>
      <c r="K19" s="16">
        <v>106</v>
      </c>
      <c r="L19" s="16">
        <v>42</v>
      </c>
      <c r="M19" s="16">
        <v>351</v>
      </c>
      <c r="N19" s="16">
        <v>9</v>
      </c>
      <c r="O19" s="16">
        <v>342</v>
      </c>
      <c r="P19" s="16">
        <v>92</v>
      </c>
      <c r="Q19" s="16">
        <v>28</v>
      </c>
    </row>
    <row r="20" spans="1:17" ht="15.75">
      <c r="A20" s="62" t="s">
        <v>12</v>
      </c>
      <c r="B20" s="60">
        <v>3480</v>
      </c>
      <c r="C20" s="16">
        <v>2805</v>
      </c>
      <c r="D20" s="16">
        <v>81</v>
      </c>
      <c r="E20" s="16">
        <v>1215</v>
      </c>
      <c r="F20" s="16">
        <v>1051</v>
      </c>
      <c r="G20" s="16">
        <v>164</v>
      </c>
      <c r="H20" s="16">
        <v>924</v>
      </c>
      <c r="I20" s="61">
        <v>27</v>
      </c>
      <c r="J20" s="59">
        <v>1385</v>
      </c>
      <c r="K20" s="16">
        <v>1191</v>
      </c>
      <c r="L20" s="16">
        <v>19</v>
      </c>
      <c r="M20" s="16">
        <v>470</v>
      </c>
      <c r="N20" s="16">
        <v>457</v>
      </c>
      <c r="O20" s="16">
        <v>13</v>
      </c>
      <c r="P20" s="16">
        <v>361</v>
      </c>
      <c r="Q20" s="16">
        <v>6</v>
      </c>
    </row>
    <row r="21" spans="1:17" ht="15.75">
      <c r="A21" s="62" t="s">
        <v>13</v>
      </c>
      <c r="B21" s="60">
        <v>7814</v>
      </c>
      <c r="C21" s="16">
        <v>5046</v>
      </c>
      <c r="D21" s="16">
        <v>900</v>
      </c>
      <c r="E21" s="16">
        <v>1618</v>
      </c>
      <c r="F21" s="16">
        <v>1312</v>
      </c>
      <c r="G21" s="16">
        <v>306</v>
      </c>
      <c r="H21" s="16">
        <v>907</v>
      </c>
      <c r="I21" s="61">
        <v>196</v>
      </c>
      <c r="J21" s="59">
        <v>1956</v>
      </c>
      <c r="K21" s="16">
        <v>1359</v>
      </c>
      <c r="L21" s="16">
        <v>83</v>
      </c>
      <c r="M21" s="16">
        <v>504</v>
      </c>
      <c r="N21" s="16">
        <v>489</v>
      </c>
      <c r="O21" s="16">
        <v>15</v>
      </c>
      <c r="P21" s="16">
        <v>304</v>
      </c>
      <c r="Q21" s="16">
        <v>15</v>
      </c>
    </row>
    <row r="22" spans="1:17" ht="15.75">
      <c r="A22" s="62" t="s">
        <v>14</v>
      </c>
      <c r="B22" s="60">
        <v>1633</v>
      </c>
      <c r="C22" s="16">
        <v>798</v>
      </c>
      <c r="D22" s="16">
        <v>37</v>
      </c>
      <c r="E22" s="16">
        <v>587</v>
      </c>
      <c r="F22" s="16">
        <v>500</v>
      </c>
      <c r="G22" s="16">
        <v>87</v>
      </c>
      <c r="H22" s="16">
        <v>296</v>
      </c>
      <c r="I22" s="61">
        <v>12</v>
      </c>
      <c r="J22" s="59">
        <v>343</v>
      </c>
      <c r="K22" s="16">
        <v>134</v>
      </c>
      <c r="L22" s="16">
        <v>6</v>
      </c>
      <c r="M22" s="16">
        <v>225</v>
      </c>
      <c r="N22" s="16">
        <v>104</v>
      </c>
      <c r="O22" s="16">
        <v>121</v>
      </c>
      <c r="P22" s="16">
        <v>102</v>
      </c>
      <c r="Q22" s="16">
        <v>3</v>
      </c>
    </row>
    <row r="23" spans="1:17" ht="15.75">
      <c r="A23" s="62" t="s">
        <v>15</v>
      </c>
      <c r="B23" s="60">
        <v>2859</v>
      </c>
      <c r="C23" s="16">
        <v>2075</v>
      </c>
      <c r="D23" s="16">
        <v>158</v>
      </c>
      <c r="E23" s="16">
        <v>1041</v>
      </c>
      <c r="F23" s="16">
        <v>1031</v>
      </c>
      <c r="G23" s="16">
        <v>10</v>
      </c>
      <c r="H23" s="16">
        <v>721</v>
      </c>
      <c r="I23" s="61">
        <v>55</v>
      </c>
      <c r="J23" s="59">
        <v>1050</v>
      </c>
      <c r="K23" s="16">
        <v>758</v>
      </c>
      <c r="L23" s="16">
        <v>41</v>
      </c>
      <c r="M23" s="16">
        <v>368</v>
      </c>
      <c r="N23" s="16">
        <v>368</v>
      </c>
      <c r="O23" s="16">
        <v>0</v>
      </c>
      <c r="P23" s="16">
        <v>252</v>
      </c>
      <c r="Q23" s="16">
        <v>15</v>
      </c>
    </row>
    <row r="24" spans="1:17" ht="15.75" customHeight="1" thickBot="1">
      <c r="A24" s="123" t="s">
        <v>235</v>
      </c>
      <c r="B24" s="124">
        <v>105</v>
      </c>
      <c r="C24" s="125">
        <v>38</v>
      </c>
      <c r="D24" s="125">
        <v>99</v>
      </c>
      <c r="E24" s="125">
        <v>40</v>
      </c>
      <c r="F24" s="125">
        <v>40</v>
      </c>
      <c r="G24" s="125">
        <v>0</v>
      </c>
      <c r="H24" s="125">
        <v>18</v>
      </c>
      <c r="I24" s="126">
        <v>37</v>
      </c>
      <c r="J24" s="127">
        <v>0</v>
      </c>
      <c r="K24" s="125">
        <v>0</v>
      </c>
      <c r="L24" s="125">
        <v>0</v>
      </c>
      <c r="M24" s="125">
        <v>0</v>
      </c>
      <c r="N24" s="125">
        <v>0</v>
      </c>
      <c r="O24" s="125">
        <v>0</v>
      </c>
      <c r="P24" s="125">
        <v>0</v>
      </c>
      <c r="Q24" s="125">
        <v>0</v>
      </c>
    </row>
    <row r="25" spans="1:17" ht="15.75">
      <c r="A25" s="26" t="s">
        <v>1</v>
      </c>
      <c r="B25" s="63">
        <f aca="true" t="shared" si="0" ref="B25:Q25">SUM(B7:B24)</f>
        <v>53329</v>
      </c>
      <c r="C25" s="64">
        <f t="shared" si="0"/>
        <v>35206</v>
      </c>
      <c r="D25" s="64">
        <f t="shared" si="0"/>
        <v>6262</v>
      </c>
      <c r="E25" s="64">
        <f t="shared" si="0"/>
        <v>18484</v>
      </c>
      <c r="F25" s="64">
        <f t="shared" si="0"/>
        <v>13122</v>
      </c>
      <c r="G25" s="64">
        <f t="shared" si="0"/>
        <v>5362</v>
      </c>
      <c r="H25" s="64">
        <f t="shared" si="0"/>
        <v>11309</v>
      </c>
      <c r="I25" s="65">
        <f t="shared" si="0"/>
        <v>2238</v>
      </c>
      <c r="J25" s="66">
        <f t="shared" si="0"/>
        <v>8212</v>
      </c>
      <c r="K25" s="64">
        <f t="shared" si="0"/>
        <v>5840</v>
      </c>
      <c r="L25" s="64">
        <f t="shared" si="0"/>
        <v>325</v>
      </c>
      <c r="M25" s="64">
        <f t="shared" si="0"/>
        <v>3201</v>
      </c>
      <c r="N25" s="64">
        <f t="shared" si="0"/>
        <v>2511</v>
      </c>
      <c r="O25" s="64">
        <f t="shared" si="0"/>
        <v>690</v>
      </c>
      <c r="P25" s="64">
        <f t="shared" si="0"/>
        <v>1914</v>
      </c>
      <c r="Q25" s="64">
        <f t="shared" si="0"/>
        <v>140</v>
      </c>
    </row>
    <row r="26" spans="4:11" ht="15.75">
      <c r="D26" s="5"/>
      <c r="E26" s="5"/>
      <c r="K26" s="5"/>
    </row>
    <row r="27" ht="15.75">
      <c r="E27" s="5"/>
    </row>
    <row r="28" ht="15.75">
      <c r="A28" s="2" t="s">
        <v>31</v>
      </c>
    </row>
    <row r="29" ht="15.75">
      <c r="A29" s="2" t="s">
        <v>49</v>
      </c>
    </row>
    <row r="30" ht="15.75">
      <c r="A30" s="2" t="s">
        <v>50</v>
      </c>
    </row>
  </sheetData>
  <mergeCells count="15">
    <mergeCell ref="A3:A6"/>
    <mergeCell ref="B4:D4"/>
    <mergeCell ref="E4:I4"/>
    <mergeCell ref="C5:D5"/>
    <mergeCell ref="F5:I5"/>
    <mergeCell ref="B5:B6"/>
    <mergeCell ref="E5:E6"/>
    <mergeCell ref="B3:I3"/>
    <mergeCell ref="J5:J6"/>
    <mergeCell ref="M5:M6"/>
    <mergeCell ref="J3:Q3"/>
    <mergeCell ref="J4:L4"/>
    <mergeCell ref="M4:Q4"/>
    <mergeCell ref="K5:L5"/>
    <mergeCell ref="N5:Q5"/>
  </mergeCells>
  <printOptions horizontalCentered="1"/>
  <pageMargins left="0.3937007874015748" right="0.1968503937007874" top="0.984251968503937" bottom="0.5905511811023623" header="0.5118110236220472" footer="0.5118110236220472"/>
  <pageSetup horizontalDpi="600" verticalDpi="600" orientation="landscape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2"/>
  <dimension ref="A1:N35"/>
  <sheetViews>
    <sheetView workbookViewId="0" topLeftCell="A1">
      <selection activeCell="N23" sqref="N23"/>
    </sheetView>
  </sheetViews>
  <sheetFormatPr defaultColWidth="9.00390625" defaultRowHeight="12.75"/>
  <cols>
    <col min="1" max="1" width="9.625" style="2" customWidth="1"/>
    <col min="2" max="13" width="9.125" style="2" customWidth="1"/>
    <col min="14" max="14" width="11.375" style="2" bestFit="1" customWidth="1"/>
    <col min="15" max="16384" width="9.125" style="2" customWidth="1"/>
  </cols>
  <sheetData>
    <row r="1" ht="15.75">
      <c r="A1" s="1" t="s">
        <v>242</v>
      </c>
    </row>
    <row r="3" spans="1:14" ht="15.75">
      <c r="A3" s="322" t="s">
        <v>0</v>
      </c>
      <c r="B3" s="338" t="s">
        <v>46</v>
      </c>
      <c r="C3" s="326"/>
      <c r="D3" s="326"/>
      <c r="E3" s="339"/>
      <c r="F3" s="326" t="s">
        <v>47</v>
      </c>
      <c r="G3" s="326"/>
      <c r="H3" s="326"/>
      <c r="I3" s="326"/>
      <c r="J3" s="338" t="s">
        <v>1</v>
      </c>
      <c r="K3" s="326"/>
      <c r="L3" s="326"/>
      <c r="M3" s="339"/>
      <c r="N3" s="316" t="s">
        <v>1</v>
      </c>
    </row>
    <row r="4" spans="1:14" ht="16.5" thickBot="1">
      <c r="A4" s="323"/>
      <c r="B4" s="37" t="s">
        <v>16</v>
      </c>
      <c r="C4" s="34" t="s">
        <v>60</v>
      </c>
      <c r="D4" s="31" t="s">
        <v>17</v>
      </c>
      <c r="E4" s="38" t="s">
        <v>18</v>
      </c>
      <c r="F4" s="34" t="s">
        <v>16</v>
      </c>
      <c r="G4" s="34" t="s">
        <v>60</v>
      </c>
      <c r="H4" s="31" t="s">
        <v>17</v>
      </c>
      <c r="I4" s="39" t="s">
        <v>18</v>
      </c>
      <c r="J4" s="37" t="s">
        <v>16</v>
      </c>
      <c r="K4" s="34" t="s">
        <v>60</v>
      </c>
      <c r="L4" s="31" t="s">
        <v>17</v>
      </c>
      <c r="M4" s="38" t="s">
        <v>18</v>
      </c>
      <c r="N4" s="315"/>
    </row>
    <row r="5" spans="1:14" ht="15.75">
      <c r="A5" s="32" t="s">
        <v>4</v>
      </c>
      <c r="B5" s="13">
        <v>45</v>
      </c>
      <c r="C5" s="35">
        <v>0</v>
      </c>
      <c r="D5" s="11">
        <v>1</v>
      </c>
      <c r="E5" s="14">
        <v>1</v>
      </c>
      <c r="F5" s="35">
        <v>5</v>
      </c>
      <c r="G5" s="35">
        <v>0</v>
      </c>
      <c r="H5" s="11">
        <v>0</v>
      </c>
      <c r="I5" s="12">
        <v>5</v>
      </c>
      <c r="J5" s="13">
        <v>50</v>
      </c>
      <c r="K5" s="35">
        <v>0</v>
      </c>
      <c r="L5" s="11">
        <v>1</v>
      </c>
      <c r="M5" s="14">
        <v>6</v>
      </c>
      <c r="N5" s="15">
        <v>57</v>
      </c>
    </row>
    <row r="6" spans="1:14" ht="15.75">
      <c r="A6" s="33" t="s">
        <v>5</v>
      </c>
      <c r="B6" s="9">
        <v>3</v>
      </c>
      <c r="C6" s="36">
        <v>0</v>
      </c>
      <c r="D6" s="6">
        <v>0</v>
      </c>
      <c r="E6" s="10">
        <v>0</v>
      </c>
      <c r="F6" s="36">
        <v>0</v>
      </c>
      <c r="G6" s="36">
        <v>0</v>
      </c>
      <c r="H6" s="6">
        <v>0</v>
      </c>
      <c r="I6" s="7">
        <v>0</v>
      </c>
      <c r="J6" s="9">
        <v>3</v>
      </c>
      <c r="K6" s="36">
        <v>0</v>
      </c>
      <c r="L6" s="6">
        <v>0</v>
      </c>
      <c r="M6" s="10">
        <v>0</v>
      </c>
      <c r="N6" s="8">
        <v>3</v>
      </c>
    </row>
    <row r="7" spans="1:14" ht="15.75">
      <c r="A7" s="33" t="s">
        <v>6</v>
      </c>
      <c r="B7" s="9">
        <v>68</v>
      </c>
      <c r="C7" s="36">
        <v>0</v>
      </c>
      <c r="D7" s="6">
        <v>0</v>
      </c>
      <c r="E7" s="10">
        <v>0</v>
      </c>
      <c r="F7" s="36">
        <v>0</v>
      </c>
      <c r="G7" s="36">
        <v>0</v>
      </c>
      <c r="H7" s="6">
        <v>0</v>
      </c>
      <c r="I7" s="7">
        <v>0</v>
      </c>
      <c r="J7" s="9">
        <v>68</v>
      </c>
      <c r="K7" s="36">
        <v>0</v>
      </c>
      <c r="L7" s="6">
        <v>0</v>
      </c>
      <c r="M7" s="10">
        <v>0</v>
      </c>
      <c r="N7" s="8">
        <v>68</v>
      </c>
    </row>
    <row r="8" spans="1:14" ht="15.75">
      <c r="A8" s="33" t="s">
        <v>7</v>
      </c>
      <c r="B8" s="9">
        <v>0</v>
      </c>
      <c r="C8" s="36">
        <v>0</v>
      </c>
      <c r="D8" s="6">
        <v>3266</v>
      </c>
      <c r="E8" s="10">
        <v>0</v>
      </c>
      <c r="F8" s="36">
        <v>0</v>
      </c>
      <c r="G8" s="36">
        <v>0</v>
      </c>
      <c r="H8" s="6">
        <v>0</v>
      </c>
      <c r="I8" s="7">
        <v>14</v>
      </c>
      <c r="J8" s="9">
        <v>0</v>
      </c>
      <c r="K8" s="36">
        <v>0</v>
      </c>
      <c r="L8" s="6">
        <v>3266</v>
      </c>
      <c r="M8" s="10">
        <v>14</v>
      </c>
      <c r="N8" s="8">
        <v>3280</v>
      </c>
    </row>
    <row r="9" spans="1:14" ht="15.75">
      <c r="A9" s="33" t="s">
        <v>67</v>
      </c>
      <c r="B9" s="9">
        <v>359</v>
      </c>
      <c r="C9" s="36">
        <v>77</v>
      </c>
      <c r="D9" s="6">
        <v>1768</v>
      </c>
      <c r="E9" s="10">
        <v>0</v>
      </c>
      <c r="F9" s="36">
        <v>81</v>
      </c>
      <c r="G9" s="36">
        <v>0</v>
      </c>
      <c r="H9" s="6">
        <v>0</v>
      </c>
      <c r="I9" s="7">
        <v>0</v>
      </c>
      <c r="J9" s="9">
        <v>440</v>
      </c>
      <c r="K9" s="36">
        <v>77</v>
      </c>
      <c r="L9" s="6">
        <v>1768</v>
      </c>
      <c r="M9" s="10">
        <v>0</v>
      </c>
      <c r="N9" s="8">
        <v>2285</v>
      </c>
    </row>
    <row r="10" spans="1:14" ht="15.75">
      <c r="A10" s="33" t="s">
        <v>68</v>
      </c>
      <c r="B10" s="9">
        <v>221</v>
      </c>
      <c r="C10" s="36">
        <v>163</v>
      </c>
      <c r="D10" s="6">
        <v>858</v>
      </c>
      <c r="E10" s="10">
        <v>0</v>
      </c>
      <c r="F10" s="36">
        <v>0</v>
      </c>
      <c r="G10" s="36">
        <v>0</v>
      </c>
      <c r="H10" s="6">
        <v>0</v>
      </c>
      <c r="I10" s="7">
        <v>0</v>
      </c>
      <c r="J10" s="9">
        <v>221</v>
      </c>
      <c r="K10" s="36">
        <v>163</v>
      </c>
      <c r="L10" s="6">
        <v>858</v>
      </c>
      <c r="M10" s="10">
        <v>0</v>
      </c>
      <c r="N10" s="8">
        <v>1242</v>
      </c>
    </row>
    <row r="11" spans="1:14" ht="15.75">
      <c r="A11" s="33" t="s">
        <v>69</v>
      </c>
      <c r="B11" s="9">
        <v>333</v>
      </c>
      <c r="C11" s="36">
        <v>0</v>
      </c>
      <c r="D11" s="6">
        <v>772</v>
      </c>
      <c r="E11" s="10">
        <v>0</v>
      </c>
      <c r="F11" s="36">
        <v>286</v>
      </c>
      <c r="G11" s="36">
        <v>0</v>
      </c>
      <c r="H11" s="6">
        <v>0</v>
      </c>
      <c r="I11" s="7">
        <v>0</v>
      </c>
      <c r="J11" s="9">
        <v>619</v>
      </c>
      <c r="K11" s="36">
        <v>0</v>
      </c>
      <c r="L11" s="6">
        <v>772</v>
      </c>
      <c r="M11" s="10">
        <v>0</v>
      </c>
      <c r="N11" s="8">
        <v>1391</v>
      </c>
    </row>
    <row r="12" spans="1:14" ht="15.75">
      <c r="A12" s="33" t="s">
        <v>153</v>
      </c>
      <c r="B12" s="9">
        <v>0</v>
      </c>
      <c r="C12" s="36">
        <v>0</v>
      </c>
      <c r="D12" s="6">
        <v>1221</v>
      </c>
      <c r="E12" s="10">
        <v>0</v>
      </c>
      <c r="F12" s="36">
        <v>0</v>
      </c>
      <c r="G12" s="36">
        <v>0</v>
      </c>
      <c r="H12" s="6">
        <v>0</v>
      </c>
      <c r="I12" s="7">
        <v>0</v>
      </c>
      <c r="J12" s="9">
        <v>0</v>
      </c>
      <c r="K12" s="36">
        <v>0</v>
      </c>
      <c r="L12" s="6">
        <v>1221</v>
      </c>
      <c r="M12" s="10">
        <v>0</v>
      </c>
      <c r="N12" s="8">
        <v>1221</v>
      </c>
    </row>
    <row r="13" spans="1:14" ht="15.75">
      <c r="A13" s="33" t="s">
        <v>8</v>
      </c>
      <c r="B13" s="9">
        <v>0</v>
      </c>
      <c r="C13" s="36">
        <v>0</v>
      </c>
      <c r="D13" s="6">
        <v>1220</v>
      </c>
      <c r="E13" s="10">
        <v>0</v>
      </c>
      <c r="F13" s="36">
        <v>164</v>
      </c>
      <c r="G13" s="36">
        <v>0</v>
      </c>
      <c r="H13" s="6">
        <v>0</v>
      </c>
      <c r="I13" s="7">
        <v>0</v>
      </c>
      <c r="J13" s="9">
        <v>164</v>
      </c>
      <c r="K13" s="36">
        <v>0</v>
      </c>
      <c r="L13" s="6">
        <v>1220</v>
      </c>
      <c r="M13" s="10">
        <v>0</v>
      </c>
      <c r="N13" s="8">
        <v>1384</v>
      </c>
    </row>
    <row r="14" spans="1:14" ht="15.75">
      <c r="A14" s="33" t="s">
        <v>9</v>
      </c>
      <c r="B14" s="9">
        <v>48</v>
      </c>
      <c r="C14" s="36">
        <v>15</v>
      </c>
      <c r="D14" s="6">
        <v>279</v>
      </c>
      <c r="E14" s="10">
        <v>0</v>
      </c>
      <c r="F14" s="36">
        <v>1</v>
      </c>
      <c r="G14" s="36">
        <v>0</v>
      </c>
      <c r="H14" s="6">
        <v>0</v>
      </c>
      <c r="I14" s="7">
        <v>0</v>
      </c>
      <c r="J14" s="9">
        <v>49</v>
      </c>
      <c r="K14" s="36">
        <v>15</v>
      </c>
      <c r="L14" s="6">
        <v>279</v>
      </c>
      <c r="M14" s="10">
        <v>0</v>
      </c>
      <c r="N14" s="8">
        <v>343</v>
      </c>
    </row>
    <row r="15" spans="1:14" ht="15.75">
      <c r="A15" s="33" t="s">
        <v>10</v>
      </c>
      <c r="B15" s="9">
        <v>4298</v>
      </c>
      <c r="C15" s="36">
        <v>258</v>
      </c>
      <c r="D15" s="6">
        <v>495</v>
      </c>
      <c r="E15" s="10">
        <v>22</v>
      </c>
      <c r="F15" s="36">
        <v>574</v>
      </c>
      <c r="G15" s="36">
        <v>154</v>
      </c>
      <c r="H15" s="6">
        <v>0</v>
      </c>
      <c r="I15" s="7">
        <v>22</v>
      </c>
      <c r="J15" s="9">
        <v>4872</v>
      </c>
      <c r="K15" s="36">
        <v>412</v>
      </c>
      <c r="L15" s="6">
        <v>495</v>
      </c>
      <c r="M15" s="10">
        <v>44</v>
      </c>
      <c r="N15" s="8">
        <v>5823</v>
      </c>
    </row>
    <row r="16" spans="1:14" ht="15.75">
      <c r="A16" s="33" t="s">
        <v>70</v>
      </c>
      <c r="B16" s="9">
        <v>580</v>
      </c>
      <c r="C16" s="36">
        <v>88</v>
      </c>
      <c r="D16" s="6">
        <v>0</v>
      </c>
      <c r="E16" s="10">
        <v>5</v>
      </c>
      <c r="F16" s="36">
        <v>0</v>
      </c>
      <c r="G16" s="36">
        <v>0</v>
      </c>
      <c r="H16" s="6">
        <v>0</v>
      </c>
      <c r="I16" s="7">
        <v>1</v>
      </c>
      <c r="J16" s="9">
        <v>580</v>
      </c>
      <c r="K16" s="36">
        <v>88</v>
      </c>
      <c r="L16" s="6">
        <v>0</v>
      </c>
      <c r="M16" s="10">
        <v>6</v>
      </c>
      <c r="N16" s="8">
        <v>674</v>
      </c>
    </row>
    <row r="17" spans="1:14" ht="15.75">
      <c r="A17" s="33" t="s">
        <v>11</v>
      </c>
      <c r="B17" s="9">
        <v>4</v>
      </c>
      <c r="C17" s="36">
        <v>0</v>
      </c>
      <c r="D17" s="6">
        <v>0</v>
      </c>
      <c r="E17" s="10">
        <v>4</v>
      </c>
      <c r="F17" s="36">
        <v>2</v>
      </c>
      <c r="G17" s="36">
        <v>0</v>
      </c>
      <c r="H17" s="6">
        <v>0</v>
      </c>
      <c r="I17" s="7">
        <v>1</v>
      </c>
      <c r="J17" s="9">
        <v>6</v>
      </c>
      <c r="K17" s="36">
        <v>0</v>
      </c>
      <c r="L17" s="6">
        <v>0</v>
      </c>
      <c r="M17" s="10">
        <v>5</v>
      </c>
      <c r="N17" s="8">
        <v>11</v>
      </c>
    </row>
    <row r="18" spans="1:14" ht="15.75">
      <c r="A18" s="33" t="s">
        <v>12</v>
      </c>
      <c r="B18" s="9">
        <v>1597</v>
      </c>
      <c r="C18" s="36">
        <v>0</v>
      </c>
      <c r="D18" s="6">
        <v>90</v>
      </c>
      <c r="E18" s="10">
        <v>4</v>
      </c>
      <c r="F18" s="36">
        <v>561</v>
      </c>
      <c r="G18" s="36">
        <v>20</v>
      </c>
      <c r="H18" s="6">
        <v>153</v>
      </c>
      <c r="I18" s="7">
        <v>15</v>
      </c>
      <c r="J18" s="9">
        <v>2158</v>
      </c>
      <c r="K18" s="36">
        <v>20</v>
      </c>
      <c r="L18" s="6">
        <v>243</v>
      </c>
      <c r="M18" s="10">
        <v>19</v>
      </c>
      <c r="N18" s="8">
        <v>2440</v>
      </c>
    </row>
    <row r="19" spans="1:14" ht="15.75">
      <c r="A19" s="33" t="s">
        <v>13</v>
      </c>
      <c r="B19" s="9">
        <v>4879</v>
      </c>
      <c r="C19" s="36">
        <v>433</v>
      </c>
      <c r="D19" s="6">
        <v>0</v>
      </c>
      <c r="E19" s="10">
        <v>13</v>
      </c>
      <c r="F19" s="36">
        <v>1220</v>
      </c>
      <c r="G19" s="36">
        <v>44</v>
      </c>
      <c r="H19" s="6">
        <v>0</v>
      </c>
      <c r="I19" s="7">
        <v>19</v>
      </c>
      <c r="J19" s="9">
        <v>6099</v>
      </c>
      <c r="K19" s="36">
        <v>477</v>
      </c>
      <c r="L19" s="6">
        <v>0</v>
      </c>
      <c r="M19" s="10">
        <v>32</v>
      </c>
      <c r="N19" s="8">
        <v>6608</v>
      </c>
    </row>
    <row r="20" spans="1:14" ht="15.75">
      <c r="A20" s="33" t="s">
        <v>14</v>
      </c>
      <c r="B20" s="9">
        <v>567</v>
      </c>
      <c r="C20" s="36">
        <v>73</v>
      </c>
      <c r="D20" s="6">
        <v>0</v>
      </c>
      <c r="E20" s="10">
        <v>3</v>
      </c>
      <c r="F20" s="36">
        <v>33</v>
      </c>
      <c r="G20" s="36">
        <v>0</v>
      </c>
      <c r="H20" s="6">
        <v>0</v>
      </c>
      <c r="I20" s="7">
        <v>5</v>
      </c>
      <c r="J20" s="9">
        <v>600</v>
      </c>
      <c r="K20" s="36">
        <v>73</v>
      </c>
      <c r="L20" s="6">
        <v>0</v>
      </c>
      <c r="M20" s="10">
        <v>8</v>
      </c>
      <c r="N20" s="8">
        <v>681</v>
      </c>
    </row>
    <row r="21" spans="1:14" ht="15.75">
      <c r="A21" s="33" t="s">
        <v>15</v>
      </c>
      <c r="B21" s="9">
        <v>1254</v>
      </c>
      <c r="C21" s="36">
        <v>67</v>
      </c>
      <c r="D21" s="6">
        <v>0</v>
      </c>
      <c r="E21" s="10">
        <v>4</v>
      </c>
      <c r="F21" s="36">
        <v>311</v>
      </c>
      <c r="G21" s="36">
        <v>70</v>
      </c>
      <c r="H21" s="6">
        <v>0</v>
      </c>
      <c r="I21" s="7">
        <v>0</v>
      </c>
      <c r="J21" s="9">
        <v>1565</v>
      </c>
      <c r="K21" s="36">
        <v>137</v>
      </c>
      <c r="L21" s="6">
        <v>0</v>
      </c>
      <c r="M21" s="10">
        <v>4</v>
      </c>
      <c r="N21" s="8">
        <v>1706</v>
      </c>
    </row>
    <row r="22" spans="1:14" ht="15.75" customHeight="1" thickBot="1">
      <c r="A22" s="114" t="s">
        <v>235</v>
      </c>
      <c r="B22" s="115">
        <v>0</v>
      </c>
      <c r="C22" s="118">
        <v>0</v>
      </c>
      <c r="D22" s="116">
        <v>0</v>
      </c>
      <c r="E22" s="117">
        <v>39</v>
      </c>
      <c r="F22" s="118">
        <v>0</v>
      </c>
      <c r="G22" s="118">
        <v>0</v>
      </c>
      <c r="H22" s="116">
        <v>0</v>
      </c>
      <c r="I22" s="119">
        <v>0</v>
      </c>
      <c r="J22" s="115">
        <v>0</v>
      </c>
      <c r="K22" s="118">
        <v>0</v>
      </c>
      <c r="L22" s="116">
        <v>0</v>
      </c>
      <c r="M22" s="117">
        <v>39</v>
      </c>
      <c r="N22" s="120">
        <v>39</v>
      </c>
    </row>
    <row r="23" spans="1:14" ht="15.75">
      <c r="A23" s="26" t="s">
        <v>1</v>
      </c>
      <c r="B23" s="30">
        <f aca="true" t="shared" si="0" ref="B23:N23">SUM(B5:B22)</f>
        <v>14256</v>
      </c>
      <c r="C23" s="30">
        <f t="shared" si="0"/>
        <v>1174</v>
      </c>
      <c r="D23" s="25">
        <f t="shared" si="0"/>
        <v>9970</v>
      </c>
      <c r="E23" s="97">
        <f t="shared" si="0"/>
        <v>95</v>
      </c>
      <c r="F23" s="28">
        <f t="shared" si="0"/>
        <v>3238</v>
      </c>
      <c r="G23" s="28">
        <f t="shared" si="0"/>
        <v>288</v>
      </c>
      <c r="H23" s="25">
        <f t="shared" si="0"/>
        <v>153</v>
      </c>
      <c r="I23" s="29">
        <f t="shared" si="0"/>
        <v>82</v>
      </c>
      <c r="J23" s="30">
        <f t="shared" si="0"/>
        <v>17494</v>
      </c>
      <c r="K23" s="30">
        <f t="shared" si="0"/>
        <v>1462</v>
      </c>
      <c r="L23" s="25">
        <f t="shared" si="0"/>
        <v>10123</v>
      </c>
      <c r="M23" s="97">
        <f t="shared" si="0"/>
        <v>177</v>
      </c>
      <c r="N23" s="28">
        <f t="shared" si="0"/>
        <v>29256</v>
      </c>
    </row>
    <row r="26" ht="15.75">
      <c r="A26" s="2" t="s">
        <v>42</v>
      </c>
    </row>
    <row r="27" ht="15.75">
      <c r="A27" s="2" t="s">
        <v>43</v>
      </c>
    </row>
    <row r="28" spans="2:14" ht="15.75">
      <c r="B28" s="5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</row>
    <row r="35" spans="2:3" ht="15.75">
      <c r="B35" s="5"/>
      <c r="C35" s="5"/>
    </row>
  </sheetData>
  <mergeCells count="5">
    <mergeCell ref="A3:A4"/>
    <mergeCell ref="N3:N4"/>
    <mergeCell ref="B3:E3"/>
    <mergeCell ref="F3:I3"/>
    <mergeCell ref="J3:M3"/>
  </mergeCells>
  <conditionalFormatting sqref="B28:N28">
    <cfRule type="cellIs" priority="1" dxfId="0" operator="notEqual" stopIfTrue="1">
      <formula>0</formula>
    </cfRule>
  </conditionalFormatting>
  <conditionalFormatting sqref="B5:N23">
    <cfRule type="cellIs" priority="2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3"/>
  <dimension ref="A1:N28"/>
  <sheetViews>
    <sheetView workbookViewId="0" topLeftCell="A1">
      <selection activeCell="N23" sqref="N23"/>
    </sheetView>
  </sheetViews>
  <sheetFormatPr defaultColWidth="9.00390625" defaultRowHeight="12.75"/>
  <cols>
    <col min="1" max="13" width="9.125" style="2" customWidth="1"/>
    <col min="14" max="14" width="11.75390625" style="2" customWidth="1"/>
    <col min="15" max="16384" width="9.125" style="2" customWidth="1"/>
  </cols>
  <sheetData>
    <row r="1" ht="15.75">
      <c r="A1" s="1" t="s">
        <v>241</v>
      </c>
    </row>
    <row r="3" spans="1:14" ht="15.75">
      <c r="A3" s="335" t="s">
        <v>0</v>
      </c>
      <c r="B3" s="338" t="s">
        <v>46</v>
      </c>
      <c r="C3" s="326"/>
      <c r="D3" s="326"/>
      <c r="E3" s="339"/>
      <c r="F3" s="326" t="s">
        <v>47</v>
      </c>
      <c r="G3" s="326"/>
      <c r="H3" s="326"/>
      <c r="I3" s="326"/>
      <c r="J3" s="338" t="s">
        <v>1</v>
      </c>
      <c r="K3" s="326"/>
      <c r="L3" s="326"/>
      <c r="M3" s="339"/>
      <c r="N3" s="316" t="s">
        <v>1</v>
      </c>
    </row>
    <row r="4" spans="1:14" ht="16.5" thickBot="1">
      <c r="A4" s="337"/>
      <c r="B4" s="37" t="s">
        <v>16</v>
      </c>
      <c r="C4" s="34" t="s">
        <v>60</v>
      </c>
      <c r="D4" s="31" t="s">
        <v>17</v>
      </c>
      <c r="E4" s="38" t="s">
        <v>18</v>
      </c>
      <c r="F4" s="34" t="s">
        <v>16</v>
      </c>
      <c r="G4" s="34" t="s">
        <v>60</v>
      </c>
      <c r="H4" s="31" t="s">
        <v>17</v>
      </c>
      <c r="I4" s="39" t="s">
        <v>18</v>
      </c>
      <c r="J4" s="37" t="s">
        <v>16</v>
      </c>
      <c r="K4" s="34" t="s">
        <v>60</v>
      </c>
      <c r="L4" s="31" t="s">
        <v>17</v>
      </c>
      <c r="M4" s="38" t="s">
        <v>18</v>
      </c>
      <c r="N4" s="315"/>
    </row>
    <row r="5" spans="1:14" ht="15.75">
      <c r="A5" s="40" t="s">
        <v>4</v>
      </c>
      <c r="B5" s="13">
        <v>24</v>
      </c>
      <c r="C5" s="35">
        <v>25</v>
      </c>
      <c r="D5" s="11">
        <v>7</v>
      </c>
      <c r="E5" s="14">
        <v>0</v>
      </c>
      <c r="F5" s="35">
        <v>18</v>
      </c>
      <c r="G5" s="35">
        <v>15</v>
      </c>
      <c r="H5" s="11">
        <v>0</v>
      </c>
      <c r="I5" s="12">
        <v>0</v>
      </c>
      <c r="J5" s="13">
        <v>42</v>
      </c>
      <c r="K5" s="35">
        <v>40</v>
      </c>
      <c r="L5" s="11">
        <v>7</v>
      </c>
      <c r="M5" s="14">
        <v>0</v>
      </c>
      <c r="N5" s="15">
        <v>89</v>
      </c>
    </row>
    <row r="6" spans="1:14" ht="15.75">
      <c r="A6" s="41" t="s">
        <v>5</v>
      </c>
      <c r="B6" s="9">
        <v>14</v>
      </c>
      <c r="C6" s="36">
        <v>0</v>
      </c>
      <c r="D6" s="6">
        <v>7</v>
      </c>
      <c r="E6" s="10">
        <v>1</v>
      </c>
      <c r="F6" s="36">
        <v>3</v>
      </c>
      <c r="G6" s="36">
        <v>0</v>
      </c>
      <c r="H6" s="6">
        <v>0</v>
      </c>
      <c r="I6" s="7">
        <v>1</v>
      </c>
      <c r="J6" s="9">
        <v>17</v>
      </c>
      <c r="K6" s="36">
        <v>0</v>
      </c>
      <c r="L6" s="6">
        <v>7</v>
      </c>
      <c r="M6" s="10">
        <v>2</v>
      </c>
      <c r="N6" s="8">
        <v>26</v>
      </c>
    </row>
    <row r="7" spans="1:14" ht="15.75">
      <c r="A7" s="41" t="s">
        <v>6</v>
      </c>
      <c r="B7" s="9">
        <v>32</v>
      </c>
      <c r="C7" s="36">
        <v>6</v>
      </c>
      <c r="D7" s="6">
        <v>0</v>
      </c>
      <c r="E7" s="10">
        <v>0</v>
      </c>
      <c r="F7" s="36">
        <v>0</v>
      </c>
      <c r="G7" s="36">
        <v>0</v>
      </c>
      <c r="H7" s="6">
        <v>0</v>
      </c>
      <c r="I7" s="7">
        <v>0</v>
      </c>
      <c r="J7" s="9">
        <v>32</v>
      </c>
      <c r="K7" s="36">
        <v>6</v>
      </c>
      <c r="L7" s="6">
        <v>0</v>
      </c>
      <c r="M7" s="10">
        <v>0</v>
      </c>
      <c r="N7" s="8">
        <v>38</v>
      </c>
    </row>
    <row r="8" spans="1:14" ht="15.75">
      <c r="A8" s="41" t="s">
        <v>7</v>
      </c>
      <c r="B8" s="9">
        <v>0</v>
      </c>
      <c r="C8" s="36">
        <v>0</v>
      </c>
      <c r="D8" s="6">
        <v>550</v>
      </c>
      <c r="E8" s="10">
        <v>0</v>
      </c>
      <c r="F8" s="36">
        <v>0</v>
      </c>
      <c r="G8" s="36">
        <v>0</v>
      </c>
      <c r="H8" s="6">
        <v>0</v>
      </c>
      <c r="I8" s="7">
        <v>8</v>
      </c>
      <c r="J8" s="9">
        <v>0</v>
      </c>
      <c r="K8" s="36">
        <v>0</v>
      </c>
      <c r="L8" s="6">
        <v>550</v>
      </c>
      <c r="M8" s="10">
        <v>8</v>
      </c>
      <c r="N8" s="8">
        <v>558</v>
      </c>
    </row>
    <row r="9" spans="1:14" ht="15.75">
      <c r="A9" s="41" t="s">
        <v>67</v>
      </c>
      <c r="B9" s="9">
        <v>140</v>
      </c>
      <c r="C9" s="36">
        <v>38</v>
      </c>
      <c r="D9" s="6">
        <v>588</v>
      </c>
      <c r="E9" s="10">
        <v>3</v>
      </c>
      <c r="F9" s="36">
        <v>67</v>
      </c>
      <c r="G9" s="36">
        <v>0</v>
      </c>
      <c r="H9" s="6">
        <v>0</v>
      </c>
      <c r="I9" s="7">
        <v>2</v>
      </c>
      <c r="J9" s="9">
        <v>207</v>
      </c>
      <c r="K9" s="36">
        <v>38</v>
      </c>
      <c r="L9" s="6">
        <v>588</v>
      </c>
      <c r="M9" s="10">
        <v>5</v>
      </c>
      <c r="N9" s="8">
        <v>838</v>
      </c>
    </row>
    <row r="10" spans="1:14" ht="15.75">
      <c r="A10" s="41" t="s">
        <v>68</v>
      </c>
      <c r="B10" s="9">
        <v>68</v>
      </c>
      <c r="C10" s="36">
        <v>21</v>
      </c>
      <c r="D10" s="6">
        <v>612</v>
      </c>
      <c r="E10" s="10">
        <v>0</v>
      </c>
      <c r="F10" s="36">
        <v>0</v>
      </c>
      <c r="G10" s="36">
        <v>0</v>
      </c>
      <c r="H10" s="6">
        <v>0</v>
      </c>
      <c r="I10" s="7">
        <v>0</v>
      </c>
      <c r="J10" s="9">
        <v>68</v>
      </c>
      <c r="K10" s="36">
        <v>21</v>
      </c>
      <c r="L10" s="6">
        <v>612</v>
      </c>
      <c r="M10" s="10">
        <v>0</v>
      </c>
      <c r="N10" s="8">
        <v>701</v>
      </c>
    </row>
    <row r="11" spans="1:14" ht="15.75">
      <c r="A11" s="41" t="s">
        <v>69</v>
      </c>
      <c r="B11" s="9">
        <v>107</v>
      </c>
      <c r="C11" s="36">
        <v>0</v>
      </c>
      <c r="D11" s="6">
        <v>513</v>
      </c>
      <c r="E11" s="10">
        <v>3</v>
      </c>
      <c r="F11" s="36">
        <v>71</v>
      </c>
      <c r="G11" s="36">
        <v>0</v>
      </c>
      <c r="H11" s="6">
        <v>0</v>
      </c>
      <c r="I11" s="7">
        <v>4</v>
      </c>
      <c r="J11" s="9">
        <v>178</v>
      </c>
      <c r="K11" s="36">
        <v>0</v>
      </c>
      <c r="L11" s="6">
        <v>513</v>
      </c>
      <c r="M11" s="10">
        <v>7</v>
      </c>
      <c r="N11" s="8">
        <v>698</v>
      </c>
    </row>
    <row r="12" spans="1:14" ht="15.75">
      <c r="A12" s="41" t="s">
        <v>153</v>
      </c>
      <c r="B12" s="9">
        <v>0</v>
      </c>
      <c r="C12" s="36">
        <v>0</v>
      </c>
      <c r="D12" s="6">
        <v>335</v>
      </c>
      <c r="E12" s="10">
        <v>1</v>
      </c>
      <c r="F12" s="36">
        <v>0</v>
      </c>
      <c r="G12" s="36">
        <v>0</v>
      </c>
      <c r="H12" s="6">
        <v>0</v>
      </c>
      <c r="I12" s="7">
        <v>4</v>
      </c>
      <c r="J12" s="9">
        <v>0</v>
      </c>
      <c r="K12" s="36">
        <v>0</v>
      </c>
      <c r="L12" s="6">
        <v>335</v>
      </c>
      <c r="M12" s="10">
        <v>5</v>
      </c>
      <c r="N12" s="8">
        <v>340</v>
      </c>
    </row>
    <row r="13" spans="1:14" ht="15.75">
      <c r="A13" s="41" t="s">
        <v>8</v>
      </c>
      <c r="B13" s="9">
        <v>0</v>
      </c>
      <c r="C13" s="36">
        <v>0</v>
      </c>
      <c r="D13" s="6">
        <v>319</v>
      </c>
      <c r="E13" s="10">
        <v>3</v>
      </c>
      <c r="F13" s="36">
        <v>26</v>
      </c>
      <c r="G13" s="36">
        <v>0</v>
      </c>
      <c r="H13" s="6">
        <v>0</v>
      </c>
      <c r="I13" s="7">
        <v>5</v>
      </c>
      <c r="J13" s="9">
        <v>26</v>
      </c>
      <c r="K13" s="36">
        <v>0</v>
      </c>
      <c r="L13" s="6">
        <v>319</v>
      </c>
      <c r="M13" s="10">
        <v>8</v>
      </c>
      <c r="N13" s="8">
        <v>353</v>
      </c>
    </row>
    <row r="14" spans="1:14" ht="15.75">
      <c r="A14" s="41" t="s">
        <v>9</v>
      </c>
      <c r="B14" s="9">
        <v>24</v>
      </c>
      <c r="C14" s="36">
        <v>4</v>
      </c>
      <c r="D14" s="6">
        <v>123</v>
      </c>
      <c r="E14" s="10">
        <v>0</v>
      </c>
      <c r="F14" s="36">
        <v>10</v>
      </c>
      <c r="G14" s="36">
        <v>0</v>
      </c>
      <c r="H14" s="6">
        <v>0</v>
      </c>
      <c r="I14" s="7">
        <v>0</v>
      </c>
      <c r="J14" s="9">
        <v>34</v>
      </c>
      <c r="K14" s="36">
        <v>4</v>
      </c>
      <c r="L14" s="6">
        <v>123</v>
      </c>
      <c r="M14" s="10">
        <v>0</v>
      </c>
      <c r="N14" s="8">
        <v>161</v>
      </c>
    </row>
    <row r="15" spans="1:14" ht="15.75">
      <c r="A15" s="41" t="s">
        <v>10</v>
      </c>
      <c r="B15" s="9">
        <v>1589</v>
      </c>
      <c r="C15" s="36">
        <v>145</v>
      </c>
      <c r="D15" s="6">
        <v>62</v>
      </c>
      <c r="E15" s="10">
        <v>13</v>
      </c>
      <c r="F15" s="36">
        <v>179</v>
      </c>
      <c r="G15" s="36">
        <v>50</v>
      </c>
      <c r="H15" s="6">
        <v>0</v>
      </c>
      <c r="I15" s="7">
        <v>9</v>
      </c>
      <c r="J15" s="9">
        <v>1768</v>
      </c>
      <c r="K15" s="36">
        <v>195</v>
      </c>
      <c r="L15" s="6">
        <v>62</v>
      </c>
      <c r="M15" s="10">
        <v>22</v>
      </c>
      <c r="N15" s="8">
        <v>2047</v>
      </c>
    </row>
    <row r="16" spans="1:14" ht="15.75">
      <c r="A16" s="41" t="s">
        <v>70</v>
      </c>
      <c r="B16" s="9">
        <v>573</v>
      </c>
      <c r="C16" s="36">
        <v>219</v>
      </c>
      <c r="D16" s="6">
        <v>0</v>
      </c>
      <c r="E16" s="10">
        <v>7</v>
      </c>
      <c r="F16" s="36">
        <v>0</v>
      </c>
      <c r="G16" s="36">
        <v>0</v>
      </c>
      <c r="H16" s="6">
        <v>0</v>
      </c>
      <c r="I16" s="7">
        <v>3</v>
      </c>
      <c r="J16" s="9">
        <v>573</v>
      </c>
      <c r="K16" s="36">
        <v>219</v>
      </c>
      <c r="L16" s="6">
        <v>0</v>
      </c>
      <c r="M16" s="10">
        <v>10</v>
      </c>
      <c r="N16" s="8">
        <v>802</v>
      </c>
    </row>
    <row r="17" spans="1:14" ht="15.75">
      <c r="A17" s="41" t="s">
        <v>11</v>
      </c>
      <c r="B17" s="9">
        <v>573</v>
      </c>
      <c r="C17" s="36">
        <v>219</v>
      </c>
      <c r="D17" s="6">
        <v>0</v>
      </c>
      <c r="E17" s="10">
        <v>15</v>
      </c>
      <c r="F17" s="36">
        <v>41</v>
      </c>
      <c r="G17" s="36">
        <v>18</v>
      </c>
      <c r="H17" s="6">
        <v>0</v>
      </c>
      <c r="I17" s="7">
        <v>0</v>
      </c>
      <c r="J17" s="9">
        <v>614</v>
      </c>
      <c r="K17" s="36">
        <v>237</v>
      </c>
      <c r="L17" s="6">
        <v>0</v>
      </c>
      <c r="M17" s="10">
        <v>15</v>
      </c>
      <c r="N17" s="8">
        <v>866</v>
      </c>
    </row>
    <row r="18" spans="1:14" ht="15.75">
      <c r="A18" s="41" t="s">
        <v>12</v>
      </c>
      <c r="B18" s="9">
        <v>492</v>
      </c>
      <c r="C18" s="36">
        <v>14</v>
      </c>
      <c r="D18" s="6">
        <v>68</v>
      </c>
      <c r="E18" s="10">
        <v>0</v>
      </c>
      <c r="F18" s="36">
        <v>108</v>
      </c>
      <c r="G18" s="36">
        <v>23</v>
      </c>
      <c r="H18" s="6">
        <v>35</v>
      </c>
      <c r="I18" s="7">
        <v>0</v>
      </c>
      <c r="J18" s="9">
        <v>600</v>
      </c>
      <c r="K18" s="36">
        <v>37</v>
      </c>
      <c r="L18" s="6">
        <v>103</v>
      </c>
      <c r="M18" s="10">
        <v>0</v>
      </c>
      <c r="N18" s="8">
        <v>740</v>
      </c>
    </row>
    <row r="19" spans="1:14" ht="15.75">
      <c r="A19" s="41" t="s">
        <v>13</v>
      </c>
      <c r="B19" s="9">
        <v>511</v>
      </c>
      <c r="C19" s="36">
        <v>339</v>
      </c>
      <c r="D19" s="6">
        <v>0</v>
      </c>
      <c r="E19" s="10">
        <v>21</v>
      </c>
      <c r="F19" s="36">
        <v>117</v>
      </c>
      <c r="G19" s="36">
        <v>44</v>
      </c>
      <c r="H19" s="6">
        <v>0</v>
      </c>
      <c r="I19" s="7">
        <v>8</v>
      </c>
      <c r="J19" s="9">
        <v>628</v>
      </c>
      <c r="K19" s="36">
        <v>383</v>
      </c>
      <c r="L19" s="6">
        <v>0</v>
      </c>
      <c r="M19" s="10">
        <v>29</v>
      </c>
      <c r="N19" s="8">
        <v>1040</v>
      </c>
    </row>
    <row r="20" spans="1:14" ht="15.75">
      <c r="A20" s="41" t="s">
        <v>14</v>
      </c>
      <c r="B20" s="9">
        <v>360</v>
      </c>
      <c r="C20" s="36">
        <v>43</v>
      </c>
      <c r="D20" s="6">
        <v>0</v>
      </c>
      <c r="E20" s="10">
        <v>0</v>
      </c>
      <c r="F20" s="36">
        <v>62</v>
      </c>
      <c r="G20" s="36">
        <v>18</v>
      </c>
      <c r="H20" s="6">
        <v>0</v>
      </c>
      <c r="I20" s="7">
        <v>0</v>
      </c>
      <c r="J20" s="9">
        <v>422</v>
      </c>
      <c r="K20" s="36">
        <v>61</v>
      </c>
      <c r="L20" s="6">
        <v>0</v>
      </c>
      <c r="M20" s="10">
        <v>0</v>
      </c>
      <c r="N20" s="8">
        <v>483</v>
      </c>
    </row>
    <row r="21" spans="1:14" ht="15.75">
      <c r="A21" s="41" t="s">
        <v>15</v>
      </c>
      <c r="B21" s="9">
        <v>308</v>
      </c>
      <c r="C21" s="36">
        <v>183</v>
      </c>
      <c r="D21" s="6">
        <v>0</v>
      </c>
      <c r="E21" s="10">
        <v>2</v>
      </c>
      <c r="F21" s="36">
        <v>164</v>
      </c>
      <c r="G21" s="36">
        <v>134</v>
      </c>
      <c r="H21" s="6">
        <v>0</v>
      </c>
      <c r="I21" s="7">
        <v>3</v>
      </c>
      <c r="J21" s="9">
        <v>472</v>
      </c>
      <c r="K21" s="36">
        <v>317</v>
      </c>
      <c r="L21" s="6">
        <v>0</v>
      </c>
      <c r="M21" s="10">
        <v>5</v>
      </c>
      <c r="N21" s="8">
        <v>794</v>
      </c>
    </row>
    <row r="22" spans="1:14" ht="15.75" customHeight="1" thickBot="1">
      <c r="A22" s="121" t="s">
        <v>235</v>
      </c>
      <c r="B22" s="115">
        <v>0</v>
      </c>
      <c r="C22" s="118">
        <v>0</v>
      </c>
      <c r="D22" s="116">
        <v>0</v>
      </c>
      <c r="E22" s="117">
        <v>26</v>
      </c>
      <c r="F22" s="118">
        <v>0</v>
      </c>
      <c r="G22" s="118">
        <v>0</v>
      </c>
      <c r="H22" s="116">
        <v>0</v>
      </c>
      <c r="I22" s="119">
        <v>0</v>
      </c>
      <c r="J22" s="115">
        <v>0</v>
      </c>
      <c r="K22" s="118">
        <v>0</v>
      </c>
      <c r="L22" s="116">
        <v>0</v>
      </c>
      <c r="M22" s="117">
        <v>26</v>
      </c>
      <c r="N22" s="120">
        <v>26</v>
      </c>
    </row>
    <row r="23" spans="1:14" ht="15.75">
      <c r="A23" s="40" t="s">
        <v>1</v>
      </c>
      <c r="B23" s="42">
        <f aca="true" t="shared" si="0" ref="B23:N23">SUM(B5:B22)</f>
        <v>4815</v>
      </c>
      <c r="C23" s="42">
        <f t="shared" si="0"/>
        <v>1256</v>
      </c>
      <c r="D23" s="43">
        <f t="shared" si="0"/>
        <v>3184</v>
      </c>
      <c r="E23" s="44">
        <f t="shared" si="0"/>
        <v>95</v>
      </c>
      <c r="F23" s="45">
        <f t="shared" si="0"/>
        <v>866</v>
      </c>
      <c r="G23" s="45">
        <f t="shared" si="0"/>
        <v>302</v>
      </c>
      <c r="H23" s="43">
        <f t="shared" si="0"/>
        <v>35</v>
      </c>
      <c r="I23" s="46">
        <f t="shared" si="0"/>
        <v>47</v>
      </c>
      <c r="J23" s="42">
        <f t="shared" si="0"/>
        <v>5681</v>
      </c>
      <c r="K23" s="42">
        <f t="shared" si="0"/>
        <v>1558</v>
      </c>
      <c r="L23" s="43">
        <f t="shared" si="0"/>
        <v>3219</v>
      </c>
      <c r="M23" s="44">
        <f t="shared" si="0"/>
        <v>142</v>
      </c>
      <c r="N23" s="28">
        <f t="shared" si="0"/>
        <v>10600</v>
      </c>
    </row>
    <row r="26" ht="15.75">
      <c r="A26" s="2" t="s">
        <v>42</v>
      </c>
    </row>
    <row r="27" ht="15.75">
      <c r="A27" s="2" t="s">
        <v>44</v>
      </c>
    </row>
    <row r="28" ht="15.75">
      <c r="B28" s="2" t="s">
        <v>48</v>
      </c>
    </row>
  </sheetData>
  <mergeCells count="5">
    <mergeCell ref="N3:N4"/>
    <mergeCell ref="A3:A4"/>
    <mergeCell ref="B3:E3"/>
    <mergeCell ref="F3:I3"/>
    <mergeCell ref="J3:M3"/>
  </mergeCells>
  <conditionalFormatting sqref="B5:N23">
    <cfRule type="cellIs" priority="1" dxfId="1" operator="lessThan" stopIfTrue="1">
      <formula>0</formula>
    </cfRule>
  </conditionalFormatting>
  <printOptions horizontalCentered="1"/>
  <pageMargins left="0.3937007874015748" right="0.1968503937007874" top="0.984251968503937" bottom="0.984251968503937" header="0.5118110236220472" footer="0.5118110236220472"/>
  <pageSetup horizontalDpi="600" verticalDpi="600" orientation="landscape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8"/>
  <dimension ref="A1:C30"/>
  <sheetViews>
    <sheetView workbookViewId="0" topLeftCell="A1">
      <selection activeCell="E36" sqref="E36"/>
    </sheetView>
  </sheetViews>
  <sheetFormatPr defaultColWidth="9.00390625" defaultRowHeight="12.75"/>
  <cols>
    <col min="1" max="1" width="15.375" style="2" customWidth="1"/>
    <col min="2" max="2" width="12.25390625" style="2" customWidth="1"/>
    <col min="3" max="3" width="12.25390625" style="17" customWidth="1"/>
    <col min="4" max="16384" width="9.125" style="2" customWidth="1"/>
  </cols>
  <sheetData>
    <row r="1" ht="15.75">
      <c r="A1" s="1" t="s">
        <v>75</v>
      </c>
    </row>
    <row r="3" spans="1:3" ht="15.75">
      <c r="A3" s="180" t="s">
        <v>24</v>
      </c>
      <c r="B3" s="180" t="s">
        <v>25</v>
      </c>
      <c r="C3" s="181" t="s">
        <v>26</v>
      </c>
    </row>
    <row r="4" spans="1:3" ht="15.75">
      <c r="A4" s="182">
        <v>1</v>
      </c>
      <c r="B4" s="183">
        <v>24634</v>
      </c>
      <c r="C4" s="179">
        <v>65.5316</v>
      </c>
    </row>
    <row r="5" spans="1:3" ht="15.75">
      <c r="A5" s="182">
        <v>2</v>
      </c>
      <c r="B5" s="183">
        <v>6983</v>
      </c>
      <c r="C5" s="179">
        <v>18.5763</v>
      </c>
    </row>
    <row r="6" spans="1:3" ht="15.75">
      <c r="A6" s="182">
        <v>3</v>
      </c>
      <c r="B6" s="183">
        <v>3182</v>
      </c>
      <c r="C6" s="179">
        <v>8.4648</v>
      </c>
    </row>
    <row r="7" spans="1:3" ht="15.75">
      <c r="A7" s="182">
        <v>4</v>
      </c>
      <c r="B7" s="183">
        <v>1541</v>
      </c>
      <c r="C7" s="179">
        <v>4.0994</v>
      </c>
    </row>
    <row r="8" spans="1:3" ht="15.75">
      <c r="A8" s="182">
        <v>5</v>
      </c>
      <c r="B8" s="183">
        <v>736</v>
      </c>
      <c r="C8" s="179">
        <v>1.9579</v>
      </c>
    </row>
    <row r="9" spans="1:3" ht="15.75">
      <c r="A9" s="182">
        <v>6</v>
      </c>
      <c r="B9" s="183">
        <v>315</v>
      </c>
      <c r="C9" s="179">
        <v>0.838</v>
      </c>
    </row>
    <row r="10" spans="1:3" ht="15.75">
      <c r="A10" s="182">
        <v>7</v>
      </c>
      <c r="B10" s="183">
        <v>101</v>
      </c>
      <c r="C10" s="179">
        <v>0.2687</v>
      </c>
    </row>
    <row r="11" spans="1:3" ht="15.75">
      <c r="A11" s="182">
        <v>8</v>
      </c>
      <c r="B11" s="183">
        <v>67</v>
      </c>
      <c r="C11" s="179">
        <v>0.1782</v>
      </c>
    </row>
    <row r="12" spans="1:3" ht="15.75">
      <c r="A12" s="182">
        <v>9</v>
      </c>
      <c r="B12" s="183">
        <v>20</v>
      </c>
      <c r="C12" s="179">
        <v>0.0532</v>
      </c>
    </row>
    <row r="13" spans="1:3" ht="15.75">
      <c r="A13" s="182">
        <v>10</v>
      </c>
      <c r="B13" s="183">
        <v>4</v>
      </c>
      <c r="C13" s="179">
        <v>0.0106</v>
      </c>
    </row>
    <row r="14" spans="1:3" ht="15.75">
      <c r="A14" s="182">
        <v>11</v>
      </c>
      <c r="B14" s="183">
        <v>5</v>
      </c>
      <c r="C14" s="179">
        <v>0.0133</v>
      </c>
    </row>
    <row r="15" spans="1:3" ht="15.75">
      <c r="A15" s="182">
        <v>12</v>
      </c>
      <c r="B15" s="183">
        <v>2</v>
      </c>
      <c r="C15" s="179">
        <v>0.0053</v>
      </c>
    </row>
    <row r="16" spans="1:3" ht="15.75">
      <c r="A16" s="182">
        <v>14</v>
      </c>
      <c r="B16" s="183">
        <v>1</v>
      </c>
      <c r="C16" s="179">
        <v>0.0027</v>
      </c>
    </row>
    <row r="17" spans="1:3" ht="15.75">
      <c r="A17" s="182" t="s">
        <v>1</v>
      </c>
      <c r="B17" s="184">
        <f>SUM(B4:B16)</f>
        <v>37591</v>
      </c>
      <c r="C17" s="179">
        <v>100</v>
      </c>
    </row>
    <row r="20" spans="1:2" ht="15.75">
      <c r="A20" s="18"/>
      <c r="B20" s="19"/>
    </row>
    <row r="21" spans="1:2" ht="15.75">
      <c r="A21" s="19"/>
      <c r="B21" s="19"/>
    </row>
    <row r="22" spans="1:2" ht="15.75">
      <c r="A22" s="19"/>
      <c r="B22" s="19"/>
    </row>
    <row r="23" spans="1:2" ht="15.75">
      <c r="A23" s="19"/>
      <c r="B23" s="19"/>
    </row>
    <row r="24" spans="1:2" ht="15.75">
      <c r="A24" s="19"/>
      <c r="B24" s="19"/>
    </row>
    <row r="25" spans="1:2" ht="15.75">
      <c r="A25" s="19"/>
      <c r="B25" s="19"/>
    </row>
    <row r="26" spans="1:2" ht="15.75">
      <c r="A26" s="19"/>
      <c r="B26" s="19"/>
    </row>
    <row r="27" spans="1:2" ht="15.75">
      <c r="A27" s="19"/>
      <c r="B27" s="19"/>
    </row>
    <row r="28" spans="1:2" ht="15.75">
      <c r="A28" s="19"/>
      <c r="B28" s="19"/>
    </row>
    <row r="29" spans="1:2" ht="15.75">
      <c r="A29" s="19"/>
      <c r="B29" s="19"/>
    </row>
    <row r="30" spans="1:2" ht="15.75">
      <c r="A30" s="19"/>
      <c r="B30" s="19"/>
    </row>
  </sheetData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UVTUK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Lachoutova</dc:creator>
  <cp:keywords/>
  <dc:description/>
  <cp:lastModifiedBy>kolarj</cp:lastModifiedBy>
  <cp:lastPrinted>2008-12-15T09:33:55Z</cp:lastPrinted>
  <dcterms:created xsi:type="dcterms:W3CDTF">2003-11-06T10:39:17Z</dcterms:created>
  <dcterms:modified xsi:type="dcterms:W3CDTF">2009-02-13T11:59:42Z</dcterms:modified>
  <cp:category/>
  <cp:version/>
  <cp:contentType/>
  <cp:contentStatus/>
</cp:coreProperties>
</file>